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des\Documents\Chiyodaku-rikkyo\76-Uchibori-Ekiden\Youkou-要項.dir\"/>
    </mc:Choice>
  </mc:AlternateContent>
  <xr:revisionPtr revIDLastSave="0" documentId="13_ncr:1_{38F92C9C-8526-4E73-A13E-7DC9FF3342A2}" xr6:coauthVersionLast="47" xr6:coauthVersionMax="47" xr10:uidLastSave="{00000000-0000-0000-0000-000000000000}"/>
  <bookViews>
    <workbookView xWindow="1608" yWindow="1656" windowWidth="21072" windowHeight="10128" activeTab="1" xr2:uid="{99E3488B-4C7E-4EE1-996F-29CBF1235CF1}"/>
  </bookViews>
  <sheets>
    <sheet name="記入例" sheetId="8" r:id="rId1"/>
    <sheet name="参加申込書" sheetId="4" r:id="rId2"/>
  </sheets>
  <definedNames>
    <definedName name="小学生高学年" localSheetId="0">記入例!$AA$11:$AA$14</definedName>
    <definedName name="小学生高学年">参加申込書!$AA$11:$AA$14</definedName>
    <definedName name="小学生低学年" localSheetId="0">記入例!$AB$11:$AB$14</definedName>
    <definedName name="小学生低学年">参加申込書!$AB$11:$AB$14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Q7" i="4"/>
  <c r="R7" i="8"/>
  <c r="Q7" i="8"/>
  <c r="E14" i="8"/>
  <c r="E13" i="8"/>
  <c r="E12" i="8"/>
  <c r="E14" i="4"/>
  <c r="E13" i="4"/>
  <c r="E12" i="4"/>
  <c r="T12" i="8"/>
  <c r="L14" i="8"/>
  <c r="R14" i="8"/>
  <c r="V14" i="8"/>
  <c r="X13" i="8"/>
  <c r="P13" i="8"/>
  <c r="N13" i="8"/>
  <c r="X14" i="8"/>
  <c r="J13" i="8"/>
  <c r="L12" i="8"/>
  <c r="N14" i="8"/>
  <c r="J12" i="8"/>
  <c r="V13" i="8"/>
  <c r="T14" i="8"/>
  <c r="J14" i="8"/>
  <c r="X12" i="8"/>
  <c r="L13" i="8"/>
  <c r="T13" i="8"/>
  <c r="N12" i="8"/>
  <c r="V12" i="8"/>
  <c r="R12" i="8"/>
  <c r="P14" i="8"/>
  <c r="R13" i="8"/>
  <c r="P12" i="8"/>
  <c r="J14" i="4"/>
  <c r="T13" i="4"/>
  <c r="V13" i="4"/>
  <c r="V12" i="4"/>
  <c r="L13" i="4"/>
  <c r="P13" i="4"/>
  <c r="X12" i="4"/>
  <c r="R13" i="4"/>
  <c r="N14" i="4"/>
  <c r="P14" i="4"/>
  <c r="R12" i="4"/>
  <c r="L12" i="4"/>
  <c r="N12" i="4"/>
  <c r="R14" i="4"/>
  <c r="X14" i="4"/>
  <c r="T12" i="4"/>
  <c r="P12" i="4"/>
  <c r="V14" i="4"/>
  <c r="T14" i="4"/>
  <c r="N13" i="4"/>
  <c r="L14" i="4"/>
  <c r="J13" i="4"/>
  <c r="J12" i="4"/>
  <c r="X13" i="4"/>
</calcChain>
</file>

<file path=xl/sharedStrings.xml><?xml version="1.0" encoding="utf-8"?>
<sst xmlns="http://schemas.openxmlformats.org/spreadsheetml/2006/main" count="180" uniqueCount="84">
  <si>
    <t>entry2025@chiyodaku-rikkyo.org</t>
  </si>
  <si>
    <t>申込期限</t>
    <rPh sb="0" eb="2">
      <t>モウシコミ</t>
    </rPh>
    <rPh sb="2" eb="4">
      <t>キゲン</t>
    </rPh>
    <phoneticPr fontId="1"/>
  </si>
  <si>
    <t>E-mail 送信先</t>
    <rPh sb="7" eb="9">
      <t>ソウシン</t>
    </rPh>
    <phoneticPr fontId="1"/>
  </si>
  <si>
    <t>チーム名</t>
    <rPh sb="3" eb="4">
      <t>メイ</t>
    </rPh>
    <phoneticPr fontId="1"/>
  </si>
  <si>
    <t>郵便番号</t>
    <rPh sb="0" eb="4">
      <t>ユウビンバンゴウ</t>
    </rPh>
    <phoneticPr fontId="1"/>
  </si>
  <si>
    <t>氏名</t>
    <rPh sb="0" eb="2">
      <t>シメイ</t>
    </rPh>
    <phoneticPr fontId="1"/>
  </si>
  <si>
    <t>補欠1</t>
    <rPh sb="0" eb="2">
      <t>ホケツ</t>
    </rPh>
    <phoneticPr fontId="1"/>
  </si>
  <si>
    <t>補欠2</t>
    <rPh sb="0" eb="2">
      <t>ホケツ</t>
    </rPh>
    <phoneticPr fontId="1"/>
  </si>
  <si>
    <t>フリガナ (*)</t>
    <phoneticPr fontId="1"/>
  </si>
  <si>
    <t>注意:</t>
    <rPh sb="0" eb="2">
      <t>チュウイ</t>
    </rPh>
    <phoneticPr fontId="1"/>
  </si>
  <si>
    <r>
      <t>「</t>
    </r>
    <r>
      <rPr>
        <b/>
        <sz val="14"/>
        <color rgb="FFFF0000"/>
        <rFont val="ＭＳ Ｐゴシック"/>
        <family val="3"/>
        <charset val="128"/>
      </rPr>
      <t>フリガナ (*)</t>
    </r>
    <r>
      <rPr>
        <sz val="14"/>
        <color rgb="FFFF0000"/>
        <rFont val="ＭＳ Ｐゴシック"/>
        <family val="3"/>
        <charset val="128"/>
      </rPr>
      <t>」の欄には、自動フリガナ変換の計算式が埋め込まれています。変換したフリガナが正しくない場合は、手入力してください。</t>
    </r>
    <rPh sb="11" eb="12">
      <t>ラン</t>
    </rPh>
    <rPh sb="15" eb="17">
      <t>ジドウ</t>
    </rPh>
    <rPh sb="21" eb="23">
      <t>ヘンカン</t>
    </rPh>
    <rPh sb="24" eb="27">
      <t>ケイサンシキ</t>
    </rPh>
    <rPh sb="28" eb="29">
      <t>ウ</t>
    </rPh>
    <rPh sb="30" eb="31">
      <t>コ</t>
    </rPh>
    <rPh sb="38" eb="40">
      <t>ヘンカン</t>
    </rPh>
    <rPh sb="47" eb="48">
      <t>タダ</t>
    </rPh>
    <rPh sb="52" eb="54">
      <t>バアイ</t>
    </rPh>
    <rPh sb="56" eb="59">
      <t>テニュウリョク</t>
    </rPh>
    <phoneticPr fontId="1"/>
  </si>
  <si>
    <t>俊足ちよだ</t>
    <rPh sb="0" eb="2">
      <t>シュンソク</t>
    </rPh>
    <phoneticPr fontId="1"/>
  </si>
  <si>
    <t>快速ちよだ</t>
    <rPh sb="0" eb="2">
      <t>カイソク</t>
    </rPh>
    <phoneticPr fontId="1"/>
  </si>
  <si>
    <t>永田 めぐみ</t>
    <rPh sb="0" eb="2">
      <t>ナガタ</t>
    </rPh>
    <phoneticPr fontId="1"/>
  </si>
  <si>
    <t>岩本 一郎</t>
    <rPh sb="0" eb="2">
      <t>イワモト</t>
    </rPh>
    <rPh sb="3" eb="5">
      <t>イチロウ</t>
    </rPh>
    <phoneticPr fontId="1"/>
  </si>
  <si>
    <t>岩本 五郎</t>
    <rPh sb="0" eb="2">
      <t>イワモト</t>
    </rPh>
    <rPh sb="3" eb="5">
      <t>ゴロウ</t>
    </rPh>
    <phoneticPr fontId="1"/>
  </si>
  <si>
    <t>永田 早苗</t>
    <rPh sb="0" eb="2">
      <t>ナガタ</t>
    </rPh>
    <rPh sb="3" eb="5">
      <t>サナエ</t>
    </rPh>
    <phoneticPr fontId="1"/>
  </si>
  <si>
    <t>男女</t>
    <rPh sb="0" eb="2">
      <t>ダンジョ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</si>
  <si>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</si>
  <si>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</si>
  <si>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</si>
  <si>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</si>
  <si>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</si>
  <si>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参加料</t>
    <rPh sb="0" eb="3">
      <t>サンカリョウ</t>
    </rPh>
    <phoneticPr fontId="1"/>
  </si>
  <si>
    <t>男子・女子</t>
    <rPh sb="0" eb="2">
      <t>ダンシ</t>
    </rPh>
    <rPh sb="3" eb="5">
      <t>ジョシ</t>
    </rPh>
    <phoneticPr fontId="1"/>
  </si>
  <si>
    <t>第76回 千代田区内濠周回駅伝大会 参加申込書</t>
    <rPh sb="0" eb="1">
      <t>ダイ</t>
    </rPh>
    <rPh sb="3" eb="4">
      <t>カイ</t>
    </rPh>
    <rPh sb="5" eb="9">
      <t>チヨダク</t>
    </rPh>
    <rPh sb="9" eb="10">
      <t>ウチ</t>
    </rPh>
    <rPh sb="10" eb="11">
      <t>ホリ</t>
    </rPh>
    <rPh sb="11" eb="13">
      <t>シュウカイ</t>
    </rPh>
    <rPh sb="13" eb="15">
      <t>エキデン</t>
    </rPh>
    <rPh sb="15" eb="17">
      <t>タイカイ</t>
    </rPh>
    <rPh sb="18" eb="23">
      <t>サンカモウシコミショ</t>
    </rPh>
    <phoneticPr fontId="1"/>
  </si>
  <si>
    <r>
      <t xml:space="preserve">所属名
</t>
    </r>
    <r>
      <rPr>
        <sz val="9"/>
        <color theme="1"/>
        <rFont val="ＭＳ Ｐゴシック"/>
        <family val="3"/>
        <charset val="128"/>
      </rPr>
      <t>(会社、官公庁、団体、学校、クラブ名等)</t>
    </r>
    <rPh sb="0" eb="3">
      <t>ショゾクメイ</t>
    </rPh>
    <rPh sb="5" eb="7">
      <t>カイシャ</t>
    </rPh>
    <rPh sb="8" eb="11">
      <t>カンコウチョウ</t>
    </rPh>
    <rPh sb="12" eb="14">
      <t>ダンタイ</t>
    </rPh>
    <rPh sb="15" eb="17">
      <t>ガッコウ</t>
    </rPh>
    <rPh sb="21" eb="22">
      <t>メイ</t>
    </rPh>
    <rPh sb="22" eb="23">
      <t>トウ</t>
    </rPh>
    <phoneticPr fontId="1"/>
  </si>
  <si>
    <t>参加資格</t>
    <rPh sb="0" eb="2">
      <t>サンカ</t>
    </rPh>
    <rPh sb="2" eb="4">
      <t>シカク</t>
    </rPh>
    <phoneticPr fontId="1"/>
  </si>
  <si>
    <t>参加資格</t>
    <rPh sb="0" eb="4">
      <t>サンカシカク</t>
    </rPh>
    <phoneticPr fontId="1"/>
  </si>
  <si>
    <t>千代田区在住・在勤者</t>
    <rPh sb="0" eb="4">
      <t>チヨダク</t>
    </rPh>
    <rPh sb="4" eb="6">
      <t>ザイジュウ</t>
    </rPh>
    <rPh sb="7" eb="9">
      <t>ザイキン</t>
    </rPh>
    <rPh sb="9" eb="10">
      <t>シャ</t>
    </rPh>
    <phoneticPr fontId="1"/>
  </si>
  <si>
    <t>千代田区の学校・クラブ</t>
    <rPh sb="0" eb="4">
      <t>チヨダク</t>
    </rPh>
    <rPh sb="5" eb="7">
      <t>ガッコウ</t>
    </rPh>
    <phoneticPr fontId="1"/>
  </si>
  <si>
    <t>千代田区、体協、陸協関係団体</t>
    <rPh sb="0" eb="4">
      <t>チヨダク</t>
    </rPh>
    <rPh sb="5" eb="7">
      <t>タイキョウ</t>
    </rPh>
    <rPh sb="8" eb="10">
      <t>リッキョウ</t>
    </rPh>
    <rPh sb="10" eb="12">
      <t>カンケイ</t>
    </rPh>
    <rPh sb="12" eb="14">
      <t>ダンタイ</t>
    </rPh>
    <phoneticPr fontId="1"/>
  </si>
  <si>
    <t>監督氏名</t>
    <rPh sb="0" eb="2">
      <t>カントク</t>
    </rPh>
    <rPh sb="2" eb="4">
      <t>シメイ</t>
    </rPh>
    <phoneticPr fontId="1"/>
  </si>
  <si>
    <t>参加部門</t>
    <rPh sb="0" eb="4">
      <t>サンカブモン</t>
    </rPh>
    <phoneticPr fontId="1"/>
  </si>
  <si>
    <t>参加部門</t>
    <rPh sb="0" eb="2">
      <t>サンカ</t>
    </rPh>
    <rPh sb="2" eb="4">
      <t>ブモン</t>
    </rPh>
    <phoneticPr fontId="1"/>
  </si>
  <si>
    <t>後走OK?</t>
    <rPh sb="0" eb="1">
      <t>アト</t>
    </rPh>
    <rPh sb="1" eb="2">
      <t>ハシ</t>
    </rPh>
    <phoneticPr fontId="1"/>
  </si>
  <si>
    <t>後走OK</t>
    <rPh sb="0" eb="1">
      <t>アト</t>
    </rPh>
    <rPh sb="1" eb="2">
      <t>ハシ</t>
    </rPh>
    <phoneticPr fontId="1"/>
  </si>
  <si>
    <t>後走NG</t>
    <rPh sb="0" eb="1">
      <t>アト</t>
    </rPh>
    <rPh sb="1" eb="2">
      <t>ハシ</t>
    </rPh>
    <phoneticPr fontId="1"/>
  </si>
  <si>
    <t>Email アドレス</t>
    <phoneticPr fontId="1"/>
  </si>
  <si>
    <t>参加料金(*)</t>
    <rPh sb="0" eb="4">
      <t>サンカリョウキン</t>
    </rPh>
    <phoneticPr fontId="1"/>
  </si>
  <si>
    <t>参加チーム数(*)</t>
    <rPh sb="0" eb="2">
      <t>サンカ</t>
    </rPh>
    <rPh sb="5" eb="6">
      <t>スウ</t>
    </rPh>
    <phoneticPr fontId="1"/>
  </si>
  <si>
    <t>一般男子の場合のみ、「後走OK?」の欄に掲示されるリストから適切な内容を選択してくさい</t>
    <rPh sb="0" eb="2">
      <t>イッパン</t>
    </rPh>
    <rPh sb="2" eb="4">
      <t>ダンシ</t>
    </rPh>
    <rPh sb="5" eb="7">
      <t>バアイ</t>
    </rPh>
    <rPh sb="11" eb="12">
      <t>アト</t>
    </rPh>
    <rPh sb="12" eb="13">
      <t>ハシ</t>
    </rPh>
    <rPh sb="18" eb="19">
      <t>ラン</t>
    </rPh>
    <rPh sb="20" eb="22">
      <t>ケイジ</t>
    </rPh>
    <rPh sb="30" eb="32">
      <t>テキセツ</t>
    </rPh>
    <rPh sb="33" eb="35">
      <t>ナイヨウ</t>
    </rPh>
    <rPh sb="36" eb="38">
      <t>センタク</t>
    </rPh>
    <phoneticPr fontId="1"/>
  </si>
  <si>
    <r>
      <t>「</t>
    </r>
    <r>
      <rPr>
        <b/>
        <sz val="14"/>
        <color rgb="FFFF0000"/>
        <rFont val="ＭＳ Ｐゴシック"/>
        <family val="3"/>
        <charset val="128"/>
      </rPr>
      <t>参加チーム数 (*)</t>
    </r>
    <r>
      <rPr>
        <sz val="14"/>
        <color rgb="FFFF0000"/>
        <rFont val="ＭＳ Ｐゴシック"/>
        <family val="3"/>
        <charset val="128"/>
      </rPr>
      <t>」と「</t>
    </r>
    <r>
      <rPr>
        <b/>
        <sz val="14"/>
        <color rgb="FFFF0000"/>
        <rFont val="ＭＳ Ｐゴシック"/>
        <family val="3"/>
        <charset val="128"/>
      </rPr>
      <t>参加費合計 (*)</t>
    </r>
    <r>
      <rPr>
        <sz val="14"/>
        <color rgb="FFFF0000"/>
        <rFont val="ＭＳ Ｐゴシック"/>
        <family val="3"/>
        <charset val="128"/>
      </rPr>
      <t>」の右の欄は、計算式が埋め込まれて自動計算されます。内容が正しいことを確認ください。</t>
    </r>
    <rPh sb="1" eb="3">
      <t>サンカ</t>
    </rPh>
    <rPh sb="6" eb="7">
      <t>スウ</t>
    </rPh>
    <rPh sb="14" eb="17">
      <t>サンカヒ</t>
    </rPh>
    <rPh sb="17" eb="19">
      <t>ゴウケイ</t>
    </rPh>
    <rPh sb="25" eb="26">
      <t>ミギ</t>
    </rPh>
    <rPh sb="27" eb="28">
      <t>ラン</t>
    </rPh>
    <rPh sb="30" eb="33">
      <t>ケイサンシキ</t>
    </rPh>
    <rPh sb="34" eb="35">
      <t>ウ</t>
    </rPh>
    <rPh sb="36" eb="37">
      <t>コ</t>
    </rPh>
    <rPh sb="40" eb="44">
      <t>ジドウケイサン</t>
    </rPh>
    <rPh sb="49" eb="51">
      <t>ナイヨウ</t>
    </rPh>
    <rPh sb="52" eb="53">
      <t>タダ</t>
    </rPh>
    <rPh sb="58" eb="60">
      <t>カクニン</t>
    </rPh>
    <phoneticPr fontId="1"/>
  </si>
  <si>
    <t>「参加部門」「参加資格」「男子・女子」の欄には、掲示されるリストから適切な内容を選択してくさい</t>
    <rPh sb="1" eb="5">
      <t>サンカブモン</t>
    </rPh>
    <rPh sb="7" eb="11">
      <t>サンカシカク</t>
    </rPh>
    <rPh sb="13" eb="15">
      <t>ダンシ</t>
    </rPh>
    <rPh sb="16" eb="18">
      <t>ジョシ</t>
    </rPh>
    <rPh sb="20" eb="21">
      <t>ラン</t>
    </rPh>
    <rPh sb="24" eb="26">
      <t>ケイジ</t>
    </rPh>
    <rPh sb="34" eb="36">
      <t>テキセツ</t>
    </rPh>
    <rPh sb="37" eb="39">
      <t>ナイヨウ</t>
    </rPh>
    <rPh sb="40" eb="42">
      <t>センタク</t>
    </rPh>
    <phoneticPr fontId="1"/>
  </si>
  <si>
    <r>
      <t xml:space="preserve">後走OK?
</t>
    </r>
    <r>
      <rPr>
        <sz val="9"/>
        <color theme="1"/>
        <rFont val="ＭＳ Ｐゴシック"/>
        <family val="3"/>
        <charset val="128"/>
      </rPr>
      <t>（一般男子の場合のみ指定)</t>
    </r>
    <rPh sb="0" eb="1">
      <t>アト</t>
    </rPh>
    <rPh sb="1" eb="2">
      <t>ハシ</t>
    </rPh>
    <rPh sb="7" eb="11">
      <t>イッパンダンシ</t>
    </rPh>
    <rPh sb="12" eb="14">
      <t>バアイ</t>
    </rPh>
    <rPh sb="16" eb="18">
      <t>シテイ</t>
    </rPh>
    <phoneticPr fontId="1"/>
  </si>
  <si>
    <t>1区(一般・高校:5k, 中学:1.9km)</t>
    <rPh sb="1" eb="2">
      <t>ク</t>
    </rPh>
    <rPh sb="3" eb="5">
      <t>イッパン</t>
    </rPh>
    <rPh sb="6" eb="8">
      <t>コウコウ</t>
    </rPh>
    <rPh sb="13" eb="15">
      <t>チュウガク</t>
    </rPh>
    <phoneticPr fontId="1"/>
  </si>
  <si>
    <t>3区(一般・高校:5k, 中学:1.9km)</t>
    <rPh sb="1" eb="2">
      <t>ク</t>
    </rPh>
    <phoneticPr fontId="1"/>
  </si>
  <si>
    <t>2区(一般・高校:5k, 中学:3.1km)</t>
    <rPh sb="1" eb="2">
      <t>ク</t>
    </rPh>
    <phoneticPr fontId="1"/>
  </si>
  <si>
    <t>4区(一般・高校:5k, 中学:3.1km)</t>
    <rPh sb="1" eb="2">
      <t>ク</t>
    </rPh>
    <phoneticPr fontId="1"/>
  </si>
  <si>
    <t>5区(中学生のみ1.9km)</t>
    <rPh sb="1" eb="2">
      <t>ク</t>
    </rPh>
    <rPh sb="3" eb="6">
      <t>チュウガクセイ</t>
    </rPh>
    <phoneticPr fontId="1"/>
  </si>
  <si>
    <t>6区(中学生のみ3.1km)</t>
    <rPh sb="1" eb="2">
      <t>ク</t>
    </rPh>
    <rPh sb="3" eb="6">
      <t>チュウガクセイ</t>
    </rPh>
    <phoneticPr fontId="1"/>
  </si>
  <si>
    <t>一般および高校生のチームは、監督と競技者4名の編成とします。補欠は2名まで認めます</t>
    <rPh sb="0" eb="2">
      <t>イッパン</t>
    </rPh>
    <rPh sb="5" eb="8">
      <t>コウコウセイ</t>
    </rPh>
    <rPh sb="14" eb="16">
      <t>カントク</t>
    </rPh>
    <rPh sb="17" eb="20">
      <t>キョウギシャ</t>
    </rPh>
    <rPh sb="21" eb="22">
      <t>メイ</t>
    </rPh>
    <rPh sb="23" eb="25">
      <t>ヘンセイ</t>
    </rPh>
    <rPh sb="30" eb="32">
      <t>ホケツ</t>
    </rPh>
    <rPh sb="34" eb="35">
      <t>メイ</t>
    </rPh>
    <rPh sb="37" eb="38">
      <t>ミト</t>
    </rPh>
    <phoneticPr fontId="1"/>
  </si>
  <si>
    <t>中学生のチームは、監督と競技者6名の編成とします。補欠は2名まで認めます</t>
    <rPh sb="0" eb="3">
      <t>チュウガクセイ</t>
    </rPh>
    <phoneticPr fontId="1"/>
  </si>
  <si>
    <t>部門</t>
    <rPh sb="0" eb="2">
      <t>ブモン</t>
    </rPh>
    <phoneticPr fontId="1"/>
  </si>
  <si>
    <t>令和8年1月13日(火曜日) 23:59 までに送信完了のこと</t>
    <rPh sb="0" eb="2">
      <t>レイワ</t>
    </rPh>
    <rPh sb="3" eb="4">
      <t>ネン</t>
    </rPh>
    <rPh sb="5" eb="6">
      <t>ガツ</t>
    </rPh>
    <rPh sb="8" eb="9">
      <t>ニチ</t>
    </rPh>
    <rPh sb="10" eb="13">
      <t>カヨウビ</t>
    </rPh>
    <rPh sb="24" eb="26">
      <t>ソウシン</t>
    </rPh>
    <rPh sb="26" eb="28">
      <t>カンリョウ</t>
    </rPh>
    <phoneticPr fontId="1"/>
  </si>
  <si>
    <t>ナンバー
カード</t>
    <phoneticPr fontId="1"/>
  </si>
  <si>
    <t>受付ID</t>
    <rPh sb="0" eb="2">
      <t>ウケツケ</t>
    </rPh>
    <phoneticPr fontId="1"/>
  </si>
  <si>
    <t>連絡責任者情報</t>
    <rPh sb="5" eb="7">
      <t>ジョウホウ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</si>
  <si>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</si>
  <si>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</si>
  <si>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（リスト選択)</t>
    <rPh sb="4" eb="6">
      <t>センタク</t>
    </rPh>
    <phoneticPr fontId="1"/>
  </si>
  <si>
    <t>（当てはまるものをリストから選択)</t>
    <rPh sb="1" eb="2">
      <t>ア</t>
    </rPh>
    <rPh sb="14" eb="16">
      <t>センタク</t>
    </rPh>
    <phoneticPr fontId="1"/>
  </si>
  <si>
    <t>第76回 千代田区内濠周回駅伝大会 参加申込書(記入例)</t>
    <rPh sb="0" eb="1">
      <t>ダイ</t>
    </rPh>
    <rPh sb="3" eb="4">
      <t>カイ</t>
    </rPh>
    <rPh sb="5" eb="9">
      <t>チヨダク</t>
    </rPh>
    <rPh sb="9" eb="10">
      <t>ウチ</t>
    </rPh>
    <rPh sb="10" eb="11">
      <t>ホリ</t>
    </rPh>
    <rPh sb="11" eb="13">
      <t>シュウカイ</t>
    </rPh>
    <rPh sb="13" eb="15">
      <t>エキデン</t>
    </rPh>
    <rPh sb="15" eb="17">
      <t>タイカイ</t>
    </rPh>
    <rPh sb="18" eb="23">
      <t>サンカモウシコミショ</t>
    </rPh>
    <rPh sb="24" eb="27">
      <t>キニュウレイ</t>
    </rPh>
    <phoneticPr fontId="1"/>
  </si>
  <si>
    <t>千代田〇〇〇〇会社</t>
    <rPh sb="0" eb="3">
      <t>チヨダ</t>
    </rPh>
    <rPh sb="5" eb="9">
      <t>マルマルカイシャ</t>
    </rPh>
    <phoneticPr fontId="1"/>
  </si>
  <si>
    <t>090-1234-xxxx</t>
    <phoneticPr fontId="1"/>
  </si>
  <si>
    <t>chiyoda-1234@gmail.com</t>
    <phoneticPr fontId="1"/>
  </si>
  <si>
    <t>123-〇〇××</t>
    <phoneticPr fontId="1"/>
  </si>
  <si>
    <t>東京都千代田区〇〇1－1－1</t>
    <rPh sb="0" eb="3">
      <t>トウキョウト</t>
    </rPh>
    <rPh sb="3" eb="7">
      <t>チヨダク</t>
    </rPh>
    <phoneticPr fontId="1"/>
  </si>
  <si>
    <t>(記入しない)</t>
    <rPh sb="1" eb="3">
      <t>キニュウ</t>
    </rPh>
    <phoneticPr fontId="1"/>
  </si>
  <si>
    <t>(記入しない)</t>
    <phoneticPr fontId="1"/>
  </si>
  <si>
    <t>千代田マネージャ</t>
    <rPh sb="0" eb="3">
      <t>チヨダ</t>
    </rPh>
    <phoneticPr fontId="1"/>
  </si>
  <si>
    <t>千代田女監督</t>
    <rPh sb="0" eb="3">
      <t>チヨダ</t>
    </rPh>
    <rPh sb="3" eb="4">
      <t>オンナ</t>
    </rPh>
    <rPh sb="4" eb="6">
      <t>カントク</t>
    </rPh>
    <phoneticPr fontId="1"/>
  </si>
  <si>
    <t>岩本 四郎</t>
    <rPh sb="0" eb="2">
      <t>イワモト</t>
    </rPh>
    <rPh sb="3" eb="5">
      <t>シロウ</t>
    </rPh>
    <phoneticPr fontId="1"/>
  </si>
  <si>
    <t>永田 志保</t>
    <rPh sb="0" eb="2">
      <t>ナガタ</t>
    </rPh>
    <rPh sb="3" eb="5">
      <t>シホ</t>
    </rPh>
    <phoneticPr fontId="1"/>
  </si>
  <si>
    <t>永田 双葉</t>
    <rPh sb="0" eb="2">
      <t>ナガタ</t>
    </rPh>
    <rPh sb="3" eb="5">
      <t>フタバ</t>
    </rPh>
    <phoneticPr fontId="1"/>
  </si>
  <si>
    <t>岩本 二郎</t>
    <rPh sb="0" eb="2">
      <t>イワモト</t>
    </rPh>
    <rPh sb="3" eb="5">
      <t>ジロウ</t>
    </rPh>
    <phoneticPr fontId="1"/>
  </si>
  <si>
    <t>岩本 光子</t>
    <rPh sb="0" eb="2">
      <t>イワモト</t>
    </rPh>
    <rPh sb="3" eb="5">
      <t>ミツコ</t>
    </rPh>
    <phoneticPr fontId="1"/>
  </si>
  <si>
    <t>永田 五月</t>
    <rPh sb="0" eb="2">
      <t>ナガタ</t>
    </rPh>
    <rPh sb="3" eb="5">
      <t>サツキ</t>
    </rPh>
    <phoneticPr fontId="1"/>
  </si>
  <si>
    <t>岩本 むつみ</t>
    <rPh sb="0" eb="2">
      <t>イワモト</t>
    </rPh>
    <phoneticPr fontId="1"/>
  </si>
  <si>
    <t>千代田男監督</t>
    <rPh sb="0" eb="3">
      <t>チヨダ</t>
    </rPh>
    <rPh sb="3" eb="4">
      <t>オ</t>
    </rPh>
    <rPh sb="4" eb="6">
      <t>カントク</t>
    </rPh>
    <phoneticPr fontId="1"/>
  </si>
  <si>
    <t>一般男子の部には、チーム編成上、女子の起用を認めます</t>
    <phoneticPr fontId="1"/>
  </si>
  <si>
    <t>entry2025@chiyodaku-rikkyo.org</t>
    <phoneticPr fontId="1"/>
  </si>
  <si>
    <t>申込日</t>
    <rPh sb="0" eb="3">
      <t>モウシコミビ</t>
    </rPh>
    <phoneticPr fontId="1"/>
  </si>
  <si>
    <t>主催者使用</t>
    <rPh sb="0" eb="5">
      <t>シュサイシャシヨウ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</si>
</sst>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theme="1"/>
      <name val="Liberation Sans"/>
      <family val="2"/>
    </font>
    <font>
      <sz val="6"/>
      <name val="ＭＳ Ｐゴシック"/>
      <family val="3"/>
      <charset val="128"/>
    </font>
    <font>
      <sz val="10"/>
      <color theme="1"/>
      <name val="Liberation Sans"/>
      <family val="2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1"/>
      <color theme="1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0"/>
      <color theme="1"/>
      <name val="Noto Sans CJK JP"/>
      <family val="2"/>
    </font>
    <font>
      <sz val="9"/>
      <color theme="1"/>
      <name val="ＭＳ Ｐゴシック"/>
      <family val="3"/>
      <charset val="128"/>
    </font>
    <font>
      <u/>
      <sz val="10"/>
      <color theme="10"/>
      <name val="Liberation Sans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89013336588644"/>
        <bgColor rgb="FFC6EFCE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>
      <alignment vertical="center"/>
    </xf>
    <xf numFmtId="0" fontId="5" fillId="0" borderId="0">
      <alignment vertical="center"/>
    </xf>
    <xf numFmtId="0" fontId="6" fillId="33" borderId="0">
      <alignment vertical="center"/>
    </xf>
    <xf numFmtId="0" fontId="6" fillId="34" borderId="0">
      <alignment vertical="center"/>
    </xf>
    <xf numFmtId="0" fontId="5" fillId="35" borderId="0">
      <alignment vertical="center"/>
    </xf>
    <xf numFmtId="0" fontId="7" fillId="36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" fillId="37" borderId="0">
      <alignment vertical="center"/>
    </xf>
    <xf numFmtId="0" fontId="8" fillId="0" borderId="0">
      <alignment vertical="center"/>
    </xf>
    <xf numFmtId="0" fontId="9" fillId="3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39" borderId="0">
      <alignment vertical="center"/>
    </xf>
    <xf numFmtId="0" fontId="15" fillId="39" borderId="1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4" fillId="0" borderId="11" xfId="0" applyFont="1" applyBorder="1">
      <alignment vertical="center"/>
    </xf>
    <xf numFmtId="0" fontId="38" fillId="0" borderId="0" xfId="0" applyFont="1">
      <alignment vertical="center"/>
    </xf>
    <xf numFmtId="0" fontId="34" fillId="41" borderId="15" xfId="0" applyFont="1" applyFill="1" applyBorder="1" applyAlignment="1">
      <alignment horizontal="center" vertical="center"/>
    </xf>
    <xf numFmtId="0" fontId="34" fillId="41" borderId="11" xfId="0" applyFont="1" applyFill="1" applyBorder="1">
      <alignment vertical="center"/>
    </xf>
    <xf numFmtId="0" fontId="34" fillId="0" borderId="0" xfId="0" applyFont="1" applyAlignment="1">
      <alignment horizontal="center" vertical="center"/>
    </xf>
    <xf numFmtId="0" fontId="34" fillId="40" borderId="11" xfId="0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41" borderId="22" xfId="0" applyFont="1" applyFill="1" applyBorder="1" applyAlignment="1">
      <alignment horizontal="center" vertical="center"/>
    </xf>
    <xf numFmtId="0" fontId="40" fillId="41" borderId="16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4" fillId="42" borderId="11" xfId="0" applyFont="1" applyFill="1" applyBorder="1" applyAlignment="1">
      <alignment horizontal="left" vertical="center"/>
    </xf>
    <xf numFmtId="0" fontId="34" fillId="44" borderId="11" xfId="0" applyFont="1" applyFill="1" applyBorder="1" applyAlignment="1">
      <alignment horizontal="left" vertical="center"/>
    </xf>
    <xf numFmtId="0" fontId="35" fillId="40" borderId="11" xfId="0" applyFont="1" applyFill="1" applyBorder="1" applyAlignment="1">
      <alignment horizontal="left" vertical="center"/>
    </xf>
    <xf numFmtId="0" fontId="41" fillId="0" borderId="0" xfId="66">
      <alignment vertical="center"/>
    </xf>
    <xf numFmtId="31" fontId="34" fillId="0" borderId="11" xfId="0" applyNumberFormat="1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34" fillId="41" borderId="15" xfId="0" applyFont="1" applyFill="1" applyBorder="1" applyAlignment="1">
      <alignment horizontal="center" vertical="center"/>
    </xf>
    <xf numFmtId="0" fontId="34" fillId="41" borderId="16" xfId="0" applyFont="1" applyFill="1" applyBorder="1" applyAlignment="1">
      <alignment horizontal="center" vertical="center"/>
    </xf>
    <xf numFmtId="0" fontId="40" fillId="41" borderId="19" xfId="0" applyFont="1" applyFill="1" applyBorder="1" applyAlignment="1">
      <alignment horizontal="center" vertical="center"/>
    </xf>
    <xf numFmtId="0" fontId="40" fillId="41" borderId="20" xfId="0" applyFont="1" applyFill="1" applyBorder="1" applyAlignment="1">
      <alignment horizontal="center" vertical="center"/>
    </xf>
    <xf numFmtId="0" fontId="34" fillId="43" borderId="19" xfId="65" applyFont="1" applyFill="1" applyBorder="1" applyAlignment="1">
      <alignment horizontal="center" vertical="center"/>
    </xf>
    <xf numFmtId="0" fontId="34" fillId="43" borderId="20" xfId="65" applyFont="1" applyFill="1" applyBorder="1" applyAlignment="1">
      <alignment horizontal="center" vertical="center"/>
    </xf>
    <xf numFmtId="0" fontId="34" fillId="41" borderId="19" xfId="0" applyFont="1" applyFill="1" applyBorder="1" applyAlignment="1">
      <alignment horizontal="center" vertical="center"/>
    </xf>
    <xf numFmtId="0" fontId="34" fillId="41" borderId="21" xfId="0" applyFont="1" applyFill="1" applyBorder="1" applyAlignment="1">
      <alignment horizontal="center" vertical="center"/>
    </xf>
    <xf numFmtId="0" fontId="34" fillId="41" borderId="20" xfId="0" applyFont="1" applyFill="1" applyBorder="1" applyAlignment="1">
      <alignment horizontal="center" vertical="center"/>
    </xf>
    <xf numFmtId="0" fontId="34" fillId="41" borderId="15" xfId="0" applyFont="1" applyFill="1" applyBorder="1" applyAlignment="1">
      <alignment horizontal="center" vertical="center" wrapText="1"/>
    </xf>
    <xf numFmtId="0" fontId="34" fillId="41" borderId="16" xfId="0" applyFont="1" applyFill="1" applyBorder="1" applyAlignment="1">
      <alignment horizontal="center" vertical="center" wrapText="1"/>
    </xf>
    <xf numFmtId="0" fontId="34" fillId="41" borderId="17" xfId="0" applyFont="1" applyFill="1" applyBorder="1" applyAlignment="1">
      <alignment horizontal="center" vertical="center"/>
    </xf>
    <xf numFmtId="0" fontId="34" fillId="41" borderId="18" xfId="0" applyFont="1" applyFill="1" applyBorder="1" applyAlignment="1">
      <alignment horizontal="center" vertical="center"/>
    </xf>
    <xf numFmtId="0" fontId="34" fillId="41" borderId="13" xfId="0" applyFont="1" applyFill="1" applyBorder="1" applyAlignment="1">
      <alignment horizontal="center" vertical="center"/>
    </xf>
    <xf numFmtId="0" fontId="34" fillId="41" borderId="14" xfId="0" applyFont="1" applyFill="1" applyBorder="1" applyAlignment="1">
      <alignment horizontal="center" vertical="center"/>
    </xf>
    <xf numFmtId="0" fontId="34" fillId="41" borderId="12" xfId="0" applyFont="1" applyFill="1" applyBorder="1" applyAlignment="1">
      <alignment horizontal="center" vertical="center"/>
    </xf>
    <xf numFmtId="0" fontId="34" fillId="42" borderId="13" xfId="0" applyFont="1" applyFill="1" applyBorder="1" applyAlignment="1">
      <alignment horizontal="left" vertical="center"/>
    </xf>
    <xf numFmtId="0" fontId="34" fillId="42" borderId="12" xfId="0" applyFont="1" applyFill="1" applyBorder="1" applyAlignment="1">
      <alignment horizontal="left" vertical="center"/>
    </xf>
    <xf numFmtId="0" fontId="41" fillId="0" borderId="11" xfId="66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41" borderId="11" xfId="0" applyFont="1" applyFill="1" applyBorder="1" applyAlignment="1">
      <alignment horizontal="center" vertical="center" wrapText="1"/>
    </xf>
    <xf numFmtId="0" fontId="34" fillId="41" borderId="11" xfId="0" applyFont="1" applyFill="1" applyBorder="1" applyAlignment="1">
      <alignment horizontal="center" vertical="center"/>
    </xf>
  </cellXfs>
  <cellStyles count="67">
    <cellStyle name="20% - アクセント 1 2" xfId="39" xr:uid="{EA0AE88D-97AC-4CEC-981D-5192EBED12B6}"/>
    <cellStyle name="20% - アクセント 2 2" xfId="43" xr:uid="{745F4351-BE1F-472C-B496-DE93D2B0758B}"/>
    <cellStyle name="20% - アクセント 3 2" xfId="47" xr:uid="{72AC66A0-1C8A-474F-827A-BB9A8A0A3CA0}"/>
    <cellStyle name="20% - アクセント 4 2" xfId="51" xr:uid="{EC70374D-FFA3-49F8-B689-56F8ADFC7C1C}"/>
    <cellStyle name="20% - アクセント 5 2" xfId="55" xr:uid="{86B0A99A-BF21-4B2D-AFA1-B932A9F79903}"/>
    <cellStyle name="20% - アクセント 6 2" xfId="59" xr:uid="{C10D3279-C054-43AD-87D3-B466FB0CA4C4}"/>
    <cellStyle name="40% - アクセント 1 2" xfId="40" xr:uid="{95B69574-31F3-4BDC-B11A-8CF10D59AFAC}"/>
    <cellStyle name="40% - アクセント 2 2" xfId="44" xr:uid="{96BE5DCF-A4D1-49BC-BF77-B7D1F3F6F514}"/>
    <cellStyle name="40% - アクセント 3 2" xfId="48" xr:uid="{7AC2ECFE-3AF5-4DB7-A9C4-8F493698E893}"/>
    <cellStyle name="40% - アクセント 4 2" xfId="52" xr:uid="{B7558B7C-F9C2-4D63-B2E0-723D03CEE2FE}"/>
    <cellStyle name="40% - アクセント 5 2" xfId="56" xr:uid="{6E06F715-0E2E-4996-BBC4-AEACF4B7D90E}"/>
    <cellStyle name="40% - アクセント 6 2" xfId="60" xr:uid="{35DDCCA3-03A6-474B-BBB9-2A537C955AFE}"/>
    <cellStyle name="60% - アクセント 1 2" xfId="41" xr:uid="{0F5A500B-B5D6-417F-9A5D-42BD279530BA}"/>
    <cellStyle name="60% - アクセント 2 2" xfId="45" xr:uid="{62D210A1-3E2B-4E37-BBE0-58A59CA1F296}"/>
    <cellStyle name="60% - アクセント 3 2" xfId="49" xr:uid="{25FA46AB-F487-4783-91A9-4725322A2B87}"/>
    <cellStyle name="60% - アクセント 4 2" xfId="53" xr:uid="{8FE845C3-3810-4F07-8BA9-2A85B797A261}"/>
    <cellStyle name="60% - アクセント 5 2" xfId="57" xr:uid="{1C3DE1F4-6020-480E-A7CB-FC6435F120AF}"/>
    <cellStyle name="60% - アクセント 6 2" xfId="61" xr:uid="{B00CE617-E7A6-4883-85B1-695D23AB85C7}"/>
    <cellStyle name="Accent" xfId="1" xr:uid="{DAD9E605-B0B8-46B2-A2AC-7D8C7C8BA9A6}"/>
    <cellStyle name="Accent 1" xfId="2" xr:uid="{948421BF-F8BA-4505-8DEA-BA1E6AFD664B}"/>
    <cellStyle name="Accent 2" xfId="3" xr:uid="{22E84CC6-3DF2-4CDE-99EF-33C6F359218B}"/>
    <cellStyle name="Accent 3" xfId="4" xr:uid="{486E9CD7-CA69-481D-B6B2-8AEAB752887F}"/>
    <cellStyle name="Bad" xfId="5" xr:uid="{14E34E81-325B-43A5-98A6-1EEBD42DFF14}"/>
    <cellStyle name="Default" xfId="6" xr:uid="{93751C45-BA63-44A7-98F2-BF5A29563869}"/>
    <cellStyle name="Error" xfId="7" xr:uid="{DBA13A22-4536-40E0-9389-07D1DD42BA25}"/>
    <cellStyle name="Footnote" xfId="8" xr:uid="{CBC7CBF4-C4F0-49FE-BFB2-DD5D2D283D9D}"/>
    <cellStyle name="Good" xfId="9" xr:uid="{1F039415-1895-4A3B-BBFF-E14A4A9BBE43}"/>
    <cellStyle name="Heading" xfId="10" xr:uid="{035548CD-5564-41F0-86F2-D3DE05CF00A8}"/>
    <cellStyle name="Heading 1" xfId="11" xr:uid="{476D3C0A-173D-4829-B703-D0C521D148D8}"/>
    <cellStyle name="Heading 2" xfId="12" xr:uid="{F37E8F72-BADA-4F2A-B4B6-D8BDAFD83781}"/>
    <cellStyle name="Hyperlink" xfId="13" xr:uid="{136B8A39-4C86-4C2D-85E2-63D270F9BA48}"/>
    <cellStyle name="Neutral" xfId="14" xr:uid="{0818DB82-8DE0-4776-93A3-E8C2114E13CB}"/>
    <cellStyle name="Note" xfId="15" xr:uid="{F967F78A-0507-440E-997F-366A0A7F0FBB}"/>
    <cellStyle name="Result" xfId="16" xr:uid="{F3A22570-2785-4C84-BF6E-F2C00C6A0CC7}"/>
    <cellStyle name="Status" xfId="17" xr:uid="{75FE2B2E-4C12-4E87-96CA-FE1D6156DEC1}"/>
    <cellStyle name="Text" xfId="18" xr:uid="{87DB1705-F6D8-4A7D-9EAA-732E7769A06F}"/>
    <cellStyle name="Warning" xfId="19" xr:uid="{56CB5129-8C24-4862-AA39-6643E6A9417D}"/>
    <cellStyle name="アクセント 1 2" xfId="38" xr:uid="{866E88DD-9D0D-45DA-821B-688834E07261}"/>
    <cellStyle name="アクセント 2 2" xfId="42" xr:uid="{6150A587-717C-4184-8C66-B7A8BCB7236D}"/>
    <cellStyle name="アクセント 3 2" xfId="46" xr:uid="{709D9C79-5FDE-4ED9-8EF7-C47385C21901}"/>
    <cellStyle name="アクセント 4 2" xfId="50" xr:uid="{124A9C5F-2FC1-4E20-805E-F5D4ADEF1513}"/>
    <cellStyle name="アクセント 5 2" xfId="54" xr:uid="{A07ED3DF-85A0-4DDF-882D-39781C474C8B}"/>
    <cellStyle name="アクセント 6 2" xfId="58" xr:uid="{388CDA46-EDCB-4386-9B60-7D892ADAB94E}"/>
    <cellStyle name="タイトル 2" xfId="21" xr:uid="{30485972-A57E-4FEC-842D-ADE6CA5C40E5}"/>
    <cellStyle name="チェック セル 2" xfId="33" xr:uid="{19432628-1B67-4F32-B8C4-8698CA711158}"/>
    <cellStyle name="どちらでもない 2" xfId="28" xr:uid="{763911FA-27A1-48C9-93F2-8CFE517D38E7}"/>
    <cellStyle name="ハイパーリンク" xfId="66" builtinId="8"/>
    <cellStyle name="メモ 2" xfId="35" xr:uid="{04B01531-C472-44F3-87A9-3E97D29DB138}"/>
    <cellStyle name="リンク セル 2" xfId="32" xr:uid="{3533C013-80B0-4D1A-9F02-6E858A3BF18C}"/>
    <cellStyle name="悪い 2" xfId="27" xr:uid="{8E53E5B0-5BC2-4649-A158-7F5A31B848D4}"/>
    <cellStyle name="計算 2" xfId="31" xr:uid="{E5FD0431-0D3F-47D9-A346-81004A08C242}"/>
    <cellStyle name="警告文 2" xfId="63" xr:uid="{5241D2F1-80F3-408B-B351-63B51C2BED4C}"/>
    <cellStyle name="警告文 3" xfId="34" xr:uid="{9D6FEDDE-DA68-4DA8-B4F1-A849A10D7527}"/>
    <cellStyle name="桁区切り 2" xfId="64" xr:uid="{6A577DCC-5DF2-4DFE-AFE6-DA58A356EC6C}"/>
    <cellStyle name="見出し 1 2" xfId="22" xr:uid="{34E82429-DE0C-4487-9B8C-BC4018CCB536}"/>
    <cellStyle name="見出し 2 2" xfId="23" xr:uid="{D312B008-7D0B-4E15-A6B5-B0678C0ACC5A}"/>
    <cellStyle name="見出し 3 2" xfId="24" xr:uid="{8680FB85-83C2-43CB-8E9D-A5527EFF57A0}"/>
    <cellStyle name="見出し 4 2" xfId="25" xr:uid="{91507A16-7A5E-4ABA-9210-529464D482C5}"/>
    <cellStyle name="集計 2" xfId="37" xr:uid="{FCB1B957-6BA5-420D-9F57-7A0941522532}"/>
    <cellStyle name="出力 2" xfId="30" xr:uid="{B5409C6D-B4D3-4D5C-B8FA-284ADCD8CF8E}"/>
    <cellStyle name="説明文 2" xfId="36" xr:uid="{5BB4F6FD-D5DA-47DD-86E1-14F84E9977C0}"/>
    <cellStyle name="入力 2" xfId="29" xr:uid="{82FC6A0D-A818-4FE0-AB69-DEDAA5757EA7}"/>
    <cellStyle name="標準" xfId="0" builtinId="0" customBuiltin="1"/>
    <cellStyle name="標準 2" xfId="62" xr:uid="{2FD510B0-8A24-4572-95C2-D99DF952EAE0}"/>
    <cellStyle name="標準 3" xfId="20" xr:uid="{BB67A0B4-B224-46C8-AC3C-39C180F5FE98}"/>
    <cellStyle name="標準 5" xfId="65" xr:uid="{1588B12F-048F-47C9-A220-C587057E10D4}"/>
    <cellStyle name="良い 2" xfId="26" xr:uid="{9C8C22E9-C5A3-42BB-B373-73C9597FB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807720</xdr:colOff>
      <xdr:row>15</xdr:row>
      <xdr:rowOff>106680</xdr:rowOff>
    </xdr:from>
    <xdr:to>
      <xdr:col>16</xdr:col>
      <xdr:colOff>1036320</xdr:colOff>
      <xdr:row>24</xdr:row>
      <xdr:rowOff>175260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7AE6C0-D03E-48B2-820A-169C103DCA61}"/>
            </a:ext>
          </a:extLst>
        </xdr:cNvPr>
        <xdr:cNvSpPr txBox="1"/>
      </xdr:nvSpPr>
      <xdr:spPr>
        <a:xfrm>
          <a:off x="15118080" y="3535680"/>
          <a:ext cx="4091940" cy="1920240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参加申込書記入例</a:t>
          </a:r>
          <a:endParaRPr kumimoji="1" lang="en-US" altLang="ja-JP" sz="2400" b="1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endParaRPr kumimoji="1" lang="en-US" altLang="ja-JP" sz="2400" b="1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実際に記入する参加申込書は別シートにあります</a:t>
          </a:r>
        </a:p>
      </xdr:txBody>
    </xdr:sp>
    <xdr:clientData/>
  </xdr:twoCellAnchor>
  <xdr:twoCellAnchor>
    <xdr:from>
      <xdr:col>14</xdr:col>
      <xdr:colOff>160021</xdr:colOff>
      <xdr:row>0</xdr:row>
      <xdr:rowOff>144780</xdr:rowOff>
    </xdr:from>
    <xdr:to>
      <xdr:col>15</xdr:col>
      <xdr:colOff>937261</xdr:colOff>
      <xdr:row>4</xdr:row>
      <xdr:rowOff>106680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5E15C86-9A41-4760-B636-3C6BA44BEA93}"/>
            </a:ext>
          </a:extLst>
        </xdr:cNvPr>
        <xdr:cNvGrpSpPr/>
      </xdr:nvGrpSpPr>
      <xdr:grpSpPr>
        <a:xfrm>
          <a:off x="17266921" y="144780"/>
          <a:ext cx="2065020" cy="998220"/>
          <a:chOff x="9563102" y="1752600"/>
          <a:chExt cx="2537460" cy="670560"/>
        </a:xfrm>
      </xdr:grpSpPr>
      <xdr:sp macro="" textlink="">
        <xdr:nvSpPr>
          <xdr:cNvPr id="4" name="吹き出し: 円形 3">
            <a:extLst>
              <a:ext uri="{FF2B5EF4-FFF2-40B4-BE49-F238E27FC236}">
                <a16:creationId xmlns:a16="http://schemas.microsoft.com/office/drawing/2014/main" id="{201EA3FE-2A83-DE93-1524-F7C76D19A663}"/>
              </a:ext>
            </a:extLst>
          </xdr:cNvPr>
          <xdr:cNvSpPr/>
        </xdr:nvSpPr>
        <xdr:spPr>
          <a:xfrm>
            <a:off x="9563102" y="1752600"/>
            <a:ext cx="2537460" cy="670560"/>
          </a:xfrm>
          <a:prstGeom prst="wedgeEllipseCallout">
            <a:avLst>
              <a:gd name="adj1" fmla="val 77616"/>
              <a:gd name="adj2" fmla="val 90442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9F087D3-E96F-871E-EA5D-042A1BEF206A}"/>
              </a:ext>
            </a:extLst>
          </xdr:cNvPr>
          <xdr:cNvSpPr txBox="1"/>
        </xdr:nvSpPr>
        <xdr:spPr>
          <a:xfrm>
            <a:off x="9993815" y="1895973"/>
            <a:ext cx="1797758" cy="42384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チーム数と料金は、自動計算されます</a:t>
            </a:r>
            <a:endParaRPr kumimoji="1" lang="en-US" altLang="ja-JP" sz="1100" b="1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1493520</xdr:colOff>
      <xdr:row>15</xdr:row>
      <xdr:rowOff>152400</xdr:rowOff>
    </xdr:from>
    <xdr:to>
      <xdr:col>10</xdr:col>
      <xdr:colOff>106681</xdr:colOff>
      <xdr:row>21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4EE0297-090C-4887-BCDA-3F9A90E04092}"/>
            </a:ext>
          </a:extLst>
        </xdr:cNvPr>
        <xdr:cNvGrpSpPr/>
      </xdr:nvGrpSpPr>
      <xdr:grpSpPr>
        <a:xfrm>
          <a:off x="9349740" y="3581400"/>
          <a:ext cx="2712721" cy="1082040"/>
          <a:chOff x="8680060" y="1800497"/>
          <a:chExt cx="2537460" cy="670560"/>
        </a:xfrm>
      </xdr:grpSpPr>
      <xdr:sp macro="" textlink="">
        <xdr:nvSpPr>
          <xdr:cNvPr id="14" name="吹き出し: 円形 13">
            <a:extLst>
              <a:ext uri="{FF2B5EF4-FFF2-40B4-BE49-F238E27FC236}">
                <a16:creationId xmlns:a16="http://schemas.microsoft.com/office/drawing/2014/main" id="{BEF2B0EF-664B-20CC-16C9-7889133C5C3D}"/>
              </a:ext>
            </a:extLst>
          </xdr:cNvPr>
          <xdr:cNvSpPr/>
        </xdr:nvSpPr>
        <xdr:spPr>
          <a:xfrm>
            <a:off x="8680060" y="1800497"/>
            <a:ext cx="2537460" cy="670560"/>
          </a:xfrm>
          <a:prstGeom prst="wedgeEllipseCallout">
            <a:avLst>
              <a:gd name="adj1" fmla="val 21551"/>
              <a:gd name="adj2" fmla="val -104838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650A06C0-9798-562D-1989-1FD9C892D404}"/>
              </a:ext>
            </a:extLst>
          </xdr:cNvPr>
          <xdr:cNvSpPr txBox="1"/>
        </xdr:nvSpPr>
        <xdr:spPr>
          <a:xfrm>
            <a:off x="8888608" y="1915618"/>
            <a:ext cx="2115082" cy="4640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フリガナ変換の計算式あり。</a:t>
            </a:r>
            <a:endParaRPr kumimoji="1" lang="en-US" altLang="ja-JP" sz="1100" b="1"/>
          </a:p>
          <a:p>
            <a:r>
              <a:rPr kumimoji="1" lang="ja-JP" altLang="en-US" sz="1100" b="1"/>
              <a:t>正しくない場合は手入力で修正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6</xdr:col>
      <xdr:colOff>1402080</xdr:colOff>
      <xdr:row>0</xdr:row>
      <xdr:rowOff>320041</xdr:rowOff>
    </xdr:from>
    <xdr:to>
      <xdr:col>8</xdr:col>
      <xdr:colOff>259080</xdr:colOff>
      <xdr:row>4</xdr:row>
      <xdr:rowOff>182881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89659249-F59E-4ED2-837A-8B624C39CBE8}"/>
            </a:ext>
          </a:extLst>
        </xdr:cNvPr>
        <xdr:cNvGrpSpPr/>
      </xdr:nvGrpSpPr>
      <xdr:grpSpPr>
        <a:xfrm>
          <a:off x="7802880" y="320041"/>
          <a:ext cx="1836420" cy="899160"/>
          <a:chOff x="9627719" y="1823422"/>
          <a:chExt cx="2537460" cy="682121"/>
        </a:xfrm>
      </xdr:grpSpPr>
      <xdr:sp macro="" textlink="">
        <xdr:nvSpPr>
          <xdr:cNvPr id="17" name="吹き出し: 円形 16">
            <a:extLst>
              <a:ext uri="{FF2B5EF4-FFF2-40B4-BE49-F238E27FC236}">
                <a16:creationId xmlns:a16="http://schemas.microsoft.com/office/drawing/2014/main" id="{6467D1FC-7833-456C-13D3-51DCEFBC6B88}"/>
              </a:ext>
            </a:extLst>
          </xdr:cNvPr>
          <xdr:cNvSpPr/>
        </xdr:nvSpPr>
        <xdr:spPr>
          <a:xfrm>
            <a:off x="9627719" y="1823422"/>
            <a:ext cx="2537460" cy="670560"/>
          </a:xfrm>
          <a:prstGeom prst="wedgeEllipseCallout">
            <a:avLst>
              <a:gd name="adj1" fmla="val -178712"/>
              <a:gd name="adj2" fmla="val 98872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C216556E-744C-0846-1CF5-2E3A06E67951}"/>
              </a:ext>
            </a:extLst>
          </xdr:cNvPr>
          <xdr:cNvSpPr txBox="1"/>
        </xdr:nvSpPr>
        <xdr:spPr>
          <a:xfrm>
            <a:off x="9901719" y="1873733"/>
            <a:ext cx="2116056" cy="6318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最初に、参加部門と参加資格を</a:t>
            </a:r>
            <a:endParaRPr kumimoji="1" lang="en-US" altLang="ja-JP" sz="1100" b="1"/>
          </a:p>
          <a:p>
            <a:r>
              <a:rPr kumimoji="1" lang="ja-JP" altLang="en-US" sz="1100" b="1"/>
              <a:t>リストから選択</a:t>
            </a:r>
            <a:endParaRPr kumimoji="1" lang="en-US" altLang="ja-JP" sz="1100" b="1"/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10</xdr:col>
      <xdr:colOff>868679</xdr:colOff>
      <xdr:row>16</xdr:row>
      <xdr:rowOff>137159</xdr:rowOff>
    </xdr:from>
    <xdr:to>
      <xdr:col>13</xdr:col>
      <xdr:colOff>510538</xdr:colOff>
      <xdr:row>21</xdr:row>
      <xdr:rowOff>175259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DB87505-B82A-42D7-9DC7-5CF99168AB20}"/>
            </a:ext>
          </a:extLst>
        </xdr:cNvPr>
        <xdr:cNvGrpSpPr/>
      </xdr:nvGrpSpPr>
      <xdr:grpSpPr>
        <a:xfrm>
          <a:off x="12824459" y="3771899"/>
          <a:ext cx="3505199" cy="1066800"/>
          <a:chOff x="9752213" y="1682855"/>
          <a:chExt cx="2231800" cy="823495"/>
        </a:xfrm>
      </xdr:grpSpPr>
      <xdr:sp macro="" textlink="">
        <xdr:nvSpPr>
          <xdr:cNvPr id="20" name="吹き出し: 円形 19">
            <a:extLst>
              <a:ext uri="{FF2B5EF4-FFF2-40B4-BE49-F238E27FC236}">
                <a16:creationId xmlns:a16="http://schemas.microsoft.com/office/drawing/2014/main" id="{443BA839-DF72-83AB-38E8-652F25C0B7EB}"/>
              </a:ext>
            </a:extLst>
          </xdr:cNvPr>
          <xdr:cNvSpPr/>
        </xdr:nvSpPr>
        <xdr:spPr>
          <a:xfrm>
            <a:off x="9752213" y="1682855"/>
            <a:ext cx="2231800" cy="823495"/>
          </a:xfrm>
          <a:prstGeom prst="wedgeEllipseCallout">
            <a:avLst>
              <a:gd name="adj1" fmla="val 30141"/>
              <a:gd name="adj2" fmla="val -149190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8EAEF0A8-54DF-1BA2-0AA1-26AE469E4FB2}"/>
              </a:ext>
            </a:extLst>
          </xdr:cNvPr>
          <xdr:cNvSpPr txBox="1"/>
        </xdr:nvSpPr>
        <xdr:spPr>
          <a:xfrm>
            <a:off x="9964892" y="1893140"/>
            <a:ext cx="1977348" cy="4543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一般男子のチームには、チームの編成上、</a:t>
            </a:r>
            <a:endParaRPr kumimoji="1" lang="en-US" altLang="ja-JP" sz="1100" b="1"/>
          </a:p>
          <a:p>
            <a:r>
              <a:rPr kumimoji="1" lang="ja-JP" altLang="en-US" sz="1100" b="1"/>
              <a:t>女子を起用することも可能</a:t>
            </a:r>
            <a:endParaRPr kumimoji="1" lang="en-US" altLang="ja-JP" sz="1100" b="1"/>
          </a:p>
          <a:p>
            <a:endParaRPr kumimoji="1" lang="en-US" altLang="ja-JP" sz="1100" b="1"/>
          </a:p>
          <a:p>
            <a:endParaRPr kumimoji="1" lang="en-US" altLang="ja-JP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yoda-1234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2025@chiyodaku-rikky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9DBD-CDA5-4EEB-87B5-F05B22938AD3}">
  <sheetPr>
    <pageSetUpPr fitToPage="1"/>
  </sheetPr>
  <dimension ref="B1:AB24"/>
  <sheetViews>
    <sheetView topLeftCell="L1" workbookViewId="0">
      <selection activeCell="Q7" sqref="Q7"/>
    </sheetView>
  </sheetViews>
  <sheetFormatPr defaultRowHeight="16.2"/>
  <cols>
    <col min="1" max="1" width="2.5546875" style="1" customWidth="1"/>
    <col min="2" max="2" width="10.77734375" style="1" customWidth="1"/>
    <col min="3" max="3" width="22" style="1" customWidth="1"/>
    <col min="4" max="4" width="33.44140625" style="1" customWidth="1"/>
    <col min="5" max="5" width="12.33203125" style="7" customWidth="1"/>
    <col min="6" max="6" width="12.21875" style="7" customWidth="1"/>
    <col min="7" max="7" width="21.21875" style="7" customWidth="1"/>
    <col min="8" max="8" width="22.21875" style="1" customWidth="1"/>
    <col min="9" max="24" width="18.77734375" style="1" customWidth="1"/>
    <col min="25" max="25" width="8.88671875" style="1"/>
    <col min="26" max="26" width="13.109375" style="1" hidden="1" customWidth="1"/>
    <col min="27" max="27" width="11.44140625" style="1" hidden="1" customWidth="1"/>
    <col min="28" max="28" width="18.33203125" style="1" hidden="1" customWidth="1"/>
    <col min="29" max="16384" width="8.88671875" style="1"/>
  </cols>
  <sheetData>
    <row r="1" spans="2:28" ht="33" customHeight="1">
      <c r="B1" s="4" t="s">
        <v>62</v>
      </c>
      <c r="C1" s="4"/>
      <c r="D1" s="4"/>
      <c r="E1" s="9"/>
      <c r="F1" s="9"/>
      <c r="G1" s="9"/>
    </row>
    <row r="2" spans="2:28">
      <c r="D2" s="1" t="s">
        <v>2</v>
      </c>
      <c r="E2" s="1" t="s">
        <v>0</v>
      </c>
      <c r="F2" s="1"/>
    </row>
    <row r="3" spans="2:28">
      <c r="D3" s="1" t="s">
        <v>1</v>
      </c>
      <c r="E3" s="1" t="s">
        <v>54</v>
      </c>
      <c r="F3" s="1"/>
    </row>
    <row r="5" spans="2:28">
      <c r="B5" s="29" t="s">
        <v>56</v>
      </c>
      <c r="C5" s="29" t="s">
        <v>82</v>
      </c>
      <c r="D5" s="29" t="s">
        <v>26</v>
      </c>
      <c r="E5" s="5" t="s">
        <v>34</v>
      </c>
      <c r="F5" s="31" t="s">
        <v>27</v>
      </c>
      <c r="G5" s="32"/>
      <c r="H5" s="33" t="s">
        <v>57</v>
      </c>
      <c r="I5" s="34"/>
      <c r="J5" s="34"/>
      <c r="K5" s="34"/>
      <c r="L5" s="34"/>
      <c r="M5" s="34"/>
      <c r="N5" s="34"/>
      <c r="O5" s="34"/>
      <c r="P5" s="35"/>
      <c r="Q5" s="20" t="s">
        <v>40</v>
      </c>
      <c r="R5" s="20" t="s">
        <v>39</v>
      </c>
      <c r="Z5" s="1" t="s">
        <v>33</v>
      </c>
      <c r="AA5" s="1" t="s">
        <v>23</v>
      </c>
      <c r="AB5" s="1" t="s">
        <v>28</v>
      </c>
    </row>
    <row r="6" spans="2:28">
      <c r="B6" s="21"/>
      <c r="C6" s="30"/>
      <c r="D6" s="21"/>
      <c r="E6" s="12" t="s">
        <v>60</v>
      </c>
      <c r="F6" s="22" t="s">
        <v>61</v>
      </c>
      <c r="G6" s="23"/>
      <c r="H6" s="11" t="s">
        <v>5</v>
      </c>
      <c r="I6" s="11" t="s">
        <v>58</v>
      </c>
      <c r="J6" s="24" t="s">
        <v>38</v>
      </c>
      <c r="K6" s="25"/>
      <c r="L6" s="11" t="s">
        <v>4</v>
      </c>
      <c r="M6" s="26" t="s">
        <v>59</v>
      </c>
      <c r="N6" s="27"/>
      <c r="O6" s="27"/>
      <c r="P6" s="28"/>
      <c r="Q6" s="21"/>
      <c r="R6" s="21"/>
      <c r="Z6" s="1" t="s">
        <v>20</v>
      </c>
      <c r="AA6" s="1">
        <v>7000</v>
      </c>
      <c r="AB6" s="1" t="s">
        <v>29</v>
      </c>
    </row>
    <row r="7" spans="2:28" ht="26.4" customHeight="1">
      <c r="B7" s="19" t="s">
        <v>68</v>
      </c>
      <c r="C7" s="18">
        <v>46017</v>
      </c>
      <c r="D7" s="13" t="s">
        <v>63</v>
      </c>
      <c r="E7" s="14" t="s">
        <v>20</v>
      </c>
      <c r="F7" s="36" t="s">
        <v>29</v>
      </c>
      <c r="G7" s="37"/>
      <c r="H7" s="13" t="s">
        <v>70</v>
      </c>
      <c r="I7" s="13" t="s">
        <v>64</v>
      </c>
      <c r="J7" s="38" t="s">
        <v>65</v>
      </c>
      <c r="K7" s="39"/>
      <c r="L7" s="13" t="s">
        <v>66</v>
      </c>
      <c r="M7" s="40" t="s">
        <v>67</v>
      </c>
      <c r="N7" s="41"/>
      <c r="O7" s="41"/>
      <c r="P7" s="42"/>
      <c r="Q7" s="8" t="str">
        <f>_xlfn.CONCAT(COUNTA($D$12:$D$14), " チーム")</f>
        <v>2 チーム</v>
      </c>
      <c r="R7" s="8" t="str">
        <f>_xlfn.CONCAT((COUNTA($D$12:$D$14))*_xlfn.XLOOKUP(E7,Z6:Z8,AA6:AA8,0)," 円")</f>
        <v>14000 円</v>
      </c>
      <c r="Z7" s="1" t="s">
        <v>21</v>
      </c>
      <c r="AA7" s="1">
        <v>5000</v>
      </c>
      <c r="AB7" s="1" t="s">
        <v>30</v>
      </c>
    </row>
    <row r="8" spans="2:28">
      <c r="Z8" s="1" t="s">
        <v>22</v>
      </c>
      <c r="AA8" s="1">
        <v>3000</v>
      </c>
      <c r="AB8" s="1" t="s">
        <v>31</v>
      </c>
    </row>
    <row r="10" spans="2:28" ht="16.2" customHeight="1">
      <c r="B10" s="43" t="s">
        <v>83</v>
      </c>
      <c r="C10" s="43" t="s">
        <v>55</v>
      </c>
      <c r="D10" s="44" t="s">
        <v>3</v>
      </c>
      <c r="E10" s="20" t="s">
        <v>53</v>
      </c>
      <c r="F10" s="20" t="s">
        <v>24</v>
      </c>
      <c r="G10" s="29" t="s">
        <v>44</v>
      </c>
      <c r="H10" s="44" t="s">
        <v>32</v>
      </c>
      <c r="I10" s="44" t="s">
        <v>45</v>
      </c>
      <c r="J10" s="44"/>
      <c r="K10" s="44" t="s">
        <v>47</v>
      </c>
      <c r="L10" s="44"/>
      <c r="M10" s="44" t="s">
        <v>46</v>
      </c>
      <c r="N10" s="44"/>
      <c r="O10" s="44" t="s">
        <v>48</v>
      </c>
      <c r="P10" s="44"/>
      <c r="Q10" s="44" t="s">
        <v>49</v>
      </c>
      <c r="R10" s="44"/>
      <c r="S10" s="44" t="s">
        <v>50</v>
      </c>
      <c r="T10" s="44"/>
      <c r="U10" s="44" t="s">
        <v>6</v>
      </c>
      <c r="V10" s="44"/>
      <c r="W10" s="44" t="s">
        <v>7</v>
      </c>
      <c r="X10" s="44"/>
      <c r="Z10" s="1" t="s">
        <v>17</v>
      </c>
      <c r="AA10" s="1" t="s">
        <v>35</v>
      </c>
    </row>
    <row r="11" spans="2:28">
      <c r="B11" s="44"/>
      <c r="C11" s="44"/>
      <c r="D11" s="44"/>
      <c r="E11" s="21"/>
      <c r="F11" s="21"/>
      <c r="G11" s="21"/>
      <c r="H11" s="44"/>
      <c r="I11" s="6" t="s">
        <v>5</v>
      </c>
      <c r="J11" s="6" t="s">
        <v>8</v>
      </c>
      <c r="K11" s="6" t="s">
        <v>5</v>
      </c>
      <c r="L11" s="6" t="s">
        <v>8</v>
      </c>
      <c r="M11" s="6" t="s">
        <v>5</v>
      </c>
      <c r="N11" s="6" t="s">
        <v>8</v>
      </c>
      <c r="O11" s="6" t="s">
        <v>5</v>
      </c>
      <c r="P11" s="6" t="s">
        <v>8</v>
      </c>
      <c r="Q11" s="6" t="s">
        <v>5</v>
      </c>
      <c r="R11" s="6" t="s">
        <v>8</v>
      </c>
      <c r="S11" s="6" t="s">
        <v>5</v>
      </c>
      <c r="T11" s="6" t="s">
        <v>8</v>
      </c>
      <c r="U11" s="6" t="s">
        <v>5</v>
      </c>
      <c r="V11" s="6" t="s">
        <v>8</v>
      </c>
      <c r="W11" s="6" t="s">
        <v>5</v>
      </c>
      <c r="X11" s="6" t="s">
        <v>8</v>
      </c>
      <c r="Z11" s="1" t="s">
        <v>18</v>
      </c>
      <c r="AA11" s="1" t="s">
        <v>36</v>
      </c>
    </row>
    <row r="12" spans="2:28">
      <c r="B12" s="19" t="s">
        <v>69</v>
      </c>
      <c r="C12" s="19" t="s">
        <v>69</v>
      </c>
      <c r="D12" s="3" t="s">
        <v>12</v>
      </c>
      <c r="E12" s="15" t="str">
        <f>IF(E$7&lt;&gt;"",E$7,"")</f>
        <v>一般</v>
      </c>
      <c r="F12" s="14" t="s">
        <v>18</v>
      </c>
      <c r="G12" s="14" t="s">
        <v>36</v>
      </c>
      <c r="H12" s="13" t="s">
        <v>79</v>
      </c>
      <c r="I12" s="3" t="s">
        <v>14</v>
      </c>
      <c r="J12" s="16" t="str">
        <f>PHONETIC(I12)</f>
        <v>イワモト イチロウ</v>
      </c>
      <c r="K12" s="3" t="s">
        <v>75</v>
      </c>
      <c r="L12" s="16" t="str">
        <f>PHONETIC(K12)</f>
        <v>イワモト ジロウ</v>
      </c>
      <c r="M12" s="3" t="s">
        <v>76</v>
      </c>
      <c r="N12" s="16" t="str">
        <f>PHONETIC(M12)</f>
        <v>イワモト ミツコ</v>
      </c>
      <c r="O12" s="3" t="s">
        <v>72</v>
      </c>
      <c r="P12" s="16" t="str">
        <f>PHONETIC(O12)</f>
        <v>イワモト シロウ</v>
      </c>
      <c r="Q12" s="13"/>
      <c r="R12" s="16" t="str">
        <f>PHONETIC(Q12)</f>
        <v/>
      </c>
      <c r="S12" s="13"/>
      <c r="T12" s="16" t="str">
        <f>PHONETIC(S12)</f>
        <v/>
      </c>
      <c r="U12" s="3" t="s">
        <v>15</v>
      </c>
      <c r="V12" s="16" t="str">
        <f>PHONETIC(U12)</f>
        <v>イワモト ゴロウ</v>
      </c>
      <c r="W12" s="3" t="s">
        <v>78</v>
      </c>
      <c r="X12" s="16" t="str">
        <f>PHONETIC(W12)</f>
        <v>イワモト ムツミ</v>
      </c>
      <c r="Z12" s="1" t="s">
        <v>19</v>
      </c>
      <c r="AA12" s="1" t="s">
        <v>37</v>
      </c>
    </row>
    <row r="13" spans="2:28">
      <c r="B13" s="13"/>
      <c r="C13" s="13"/>
      <c r="D13" s="3" t="s">
        <v>11</v>
      </c>
      <c r="E13" s="15" t="str">
        <f>IF(E$7&lt;&gt;"",E$7,"")</f>
        <v>一般</v>
      </c>
      <c r="F13" s="14" t="s">
        <v>19</v>
      </c>
      <c r="G13" s="14"/>
      <c r="H13" s="13" t="s">
        <v>71</v>
      </c>
      <c r="I13" s="3" t="s">
        <v>13</v>
      </c>
      <c r="J13" s="16" t="str">
        <f>PHONETIC(I13)</f>
        <v>ナガタ メグミ</v>
      </c>
      <c r="K13" s="3" t="s">
        <v>74</v>
      </c>
      <c r="L13" s="16" t="str">
        <f t="shared" ref="L13:L14" si="0">PHONETIC(K13)</f>
        <v>ナガタ フタバ</v>
      </c>
      <c r="M13" s="3" t="s">
        <v>16</v>
      </c>
      <c r="N13" s="16" t="str">
        <f t="shared" ref="N13:N14" si="1">PHONETIC(M13)</f>
        <v>ナガタ サナエ</v>
      </c>
      <c r="O13" s="3" t="s">
        <v>73</v>
      </c>
      <c r="P13" s="16" t="str">
        <f t="shared" ref="P13:P14" si="2">PHONETIC(O13)</f>
        <v>ナガタ シホ</v>
      </c>
      <c r="Q13" s="13"/>
      <c r="R13" s="16" t="str">
        <f t="shared" ref="R13:R14" si="3">PHONETIC(Q13)</f>
        <v/>
      </c>
      <c r="S13" s="13"/>
      <c r="T13" s="16" t="str">
        <f t="shared" ref="T13:T14" si="4">PHONETIC(S13)</f>
        <v/>
      </c>
      <c r="U13" s="3" t="s">
        <v>77</v>
      </c>
      <c r="V13" s="16" t="str">
        <f t="shared" ref="V13:V14" si="5">PHONETIC(U13)</f>
        <v>ナガタ サツキ</v>
      </c>
      <c r="W13" s="13"/>
      <c r="X13" s="16" t="str">
        <f t="shared" ref="X13:X14" si="6">PHONETIC(W13)</f>
        <v/>
      </c>
    </row>
    <row r="14" spans="2:28">
      <c r="B14" s="13"/>
      <c r="C14" s="13"/>
      <c r="D14" s="3"/>
      <c r="E14" s="15" t="str">
        <f>IF(E$7&lt;&gt;"",E$7,"")</f>
        <v>一般</v>
      </c>
      <c r="F14" s="14"/>
      <c r="G14" s="14"/>
      <c r="H14" s="13"/>
      <c r="I14" s="13"/>
      <c r="J14" s="16" t="str">
        <f>PHONETIC(I14)</f>
        <v/>
      </c>
      <c r="K14" s="13"/>
      <c r="L14" s="16" t="str">
        <f t="shared" si="0"/>
        <v/>
      </c>
      <c r="M14" s="13"/>
      <c r="N14" s="16" t="str">
        <f t="shared" si="1"/>
        <v/>
      </c>
      <c r="O14" s="13"/>
      <c r="P14" s="16" t="str">
        <f t="shared" si="2"/>
        <v/>
      </c>
      <c r="Q14" s="13"/>
      <c r="R14" s="16" t="str">
        <f t="shared" si="3"/>
        <v/>
      </c>
      <c r="S14" s="13"/>
      <c r="T14" s="16" t="str">
        <f t="shared" si="4"/>
        <v/>
      </c>
      <c r="U14" s="13"/>
      <c r="V14" s="16" t="str">
        <f t="shared" si="5"/>
        <v/>
      </c>
      <c r="W14" s="13"/>
      <c r="X14" s="16" t="str">
        <f t="shared" si="6"/>
        <v/>
      </c>
    </row>
    <row r="16" spans="2:28">
      <c r="B16" s="2" t="s">
        <v>9</v>
      </c>
      <c r="C16" s="2"/>
      <c r="D16" s="2"/>
      <c r="E16" s="10"/>
      <c r="F16" s="10"/>
      <c r="G16" s="10"/>
      <c r="J16" s="2"/>
    </row>
    <row r="17" spans="2:7">
      <c r="B17" s="2" t="s">
        <v>43</v>
      </c>
      <c r="C17" s="2"/>
      <c r="D17" s="2"/>
      <c r="E17" s="10"/>
      <c r="F17" s="10"/>
      <c r="G17" s="10"/>
    </row>
    <row r="18" spans="2:7">
      <c r="B18" s="2" t="s">
        <v>41</v>
      </c>
      <c r="C18" s="2"/>
      <c r="D18" s="2"/>
      <c r="E18" s="10"/>
      <c r="F18" s="10"/>
      <c r="G18" s="10"/>
    </row>
    <row r="19" spans="2:7">
      <c r="B19" s="2" t="s">
        <v>51</v>
      </c>
      <c r="C19" s="2"/>
      <c r="D19" s="2"/>
      <c r="E19" s="10"/>
      <c r="F19" s="10"/>
      <c r="G19" s="10"/>
    </row>
    <row r="20" spans="2:7">
      <c r="B20" s="2" t="s">
        <v>52</v>
      </c>
      <c r="C20" s="2"/>
      <c r="D20" s="2"/>
      <c r="E20" s="10"/>
      <c r="F20" s="10"/>
      <c r="G20" s="10"/>
    </row>
    <row r="21" spans="2:7">
      <c r="B21" s="2" t="s">
        <v>80</v>
      </c>
      <c r="C21" s="2"/>
      <c r="D21" s="2"/>
      <c r="E21" s="10"/>
      <c r="F21" s="10"/>
      <c r="G21" s="10"/>
    </row>
    <row r="22" spans="2:7">
      <c r="B22" s="2"/>
      <c r="C22" s="2"/>
      <c r="D22" s="2"/>
      <c r="E22" s="10"/>
      <c r="F22" s="10"/>
      <c r="G22" s="10"/>
    </row>
    <row r="23" spans="2:7">
      <c r="B23" s="2" t="s">
        <v>42</v>
      </c>
      <c r="C23" s="2"/>
      <c r="D23" s="2"/>
      <c r="E23" s="10"/>
      <c r="F23" s="10"/>
      <c r="G23" s="10"/>
    </row>
    <row r="24" spans="2:7">
      <c r="B24" s="2" t="s">
        <v>10</v>
      </c>
      <c r="C24" s="2"/>
      <c r="D24" s="2"/>
      <c r="E24" s="10"/>
      <c r="F24" s="10"/>
      <c r="G24" s="10"/>
    </row>
  </sheetData>
  <mergeCells count="28">
    <mergeCell ref="W10:X10"/>
    <mergeCell ref="K10:L10"/>
    <mergeCell ref="M10:N10"/>
    <mergeCell ref="O10:P10"/>
    <mergeCell ref="Q10:R10"/>
    <mergeCell ref="S10:T10"/>
    <mergeCell ref="U10:V10"/>
    <mergeCell ref="F7:G7"/>
    <mergeCell ref="J7:K7"/>
    <mergeCell ref="M7:P7"/>
    <mergeCell ref="B10:B11"/>
    <mergeCell ref="D10:D11"/>
    <mergeCell ref="E10:E11"/>
    <mergeCell ref="F10:F11"/>
    <mergeCell ref="G10:G11"/>
    <mergeCell ref="H10:H11"/>
    <mergeCell ref="I10:J10"/>
    <mergeCell ref="C10:C11"/>
    <mergeCell ref="B5:B6"/>
    <mergeCell ref="D5:D6"/>
    <mergeCell ref="F5:G5"/>
    <mergeCell ref="H5:P5"/>
    <mergeCell ref="Q5:Q6"/>
    <mergeCell ref="R5:R6"/>
    <mergeCell ref="F6:G6"/>
    <mergeCell ref="J6:K6"/>
    <mergeCell ref="M6:P6"/>
    <mergeCell ref="C5:C6"/>
  </mergeCells>
  <phoneticPr fontId="1"/>
  <dataValidations count="6">
    <dataValidation type="list" allowBlank="1" showInputMessage="1" showErrorMessage="1" sqref="G12:G14" xr:uid="{0AD9925C-FB71-4B76-8D4B-3C9EC92E9ED2}">
      <formula1>$AA$11:$AA$12</formula1>
    </dataValidation>
    <dataValidation type="list" allowBlank="1" showInputMessage="1" showErrorMessage="1" sqref="F12:F14" xr:uid="{89139067-7AB4-4D77-A190-CB6E50C3D08C}">
      <formula1>$Z$11:$Z$12</formula1>
    </dataValidation>
    <dataValidation type="list" allowBlank="1" showInputMessage="1" showErrorMessage="1" sqref="E7" xr:uid="{71513D16-AA30-458C-AADA-1B24FBD40C77}">
      <formula1>$Z$6:$Z$8</formula1>
    </dataValidation>
    <dataValidation type="list" allowBlank="1" showInputMessage="1" showErrorMessage="1" sqref="F7" xr:uid="{4AB13903-A090-40A0-AFD0-C074C410CF51}">
      <formula1>$AB$6:$AB$8</formula1>
    </dataValidation>
    <dataValidation type="list" allowBlank="1" showInputMessage="1" showErrorMessage="1" sqref="E8" xr:uid="{E3210D31-7FE5-447D-9E0A-531E1A7B7301}">
      <formula1>O7:O8</formula1>
    </dataValidation>
    <dataValidation type="list" allowBlank="1" showInputMessage="1" showErrorMessage="1" sqref="F8:G8" xr:uid="{6A537B4A-5188-4B32-A3E2-AD1352AA2423}">
      <formula1>#REF!</formula1>
    </dataValidation>
  </dataValidations>
  <hyperlinks>
    <hyperlink ref="J7" r:id="rId1" xr:uid="{3CA603A7-D6C9-49DC-9414-59BBE3AEBDFB}"/>
  </hyperlinks>
  <pageMargins left="0.7" right="0.7" top="0.75" bottom="0.75" header="0.3" footer="0.3"/>
  <pageSetup paperSize="9" scale="3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2C57-5771-4B5D-97E3-248822CD15BF}">
  <sheetPr>
    <pageSetUpPr fitToPage="1"/>
  </sheetPr>
  <dimension ref="B1:AB24"/>
  <sheetViews>
    <sheetView tabSelected="1" workbookViewId="0">
      <selection activeCell="R8" sqref="R8"/>
    </sheetView>
  </sheetViews>
  <sheetFormatPr defaultRowHeight="16.2"/>
  <cols>
    <col min="1" max="1" width="2.5546875" style="1" customWidth="1"/>
    <col min="2" max="2" width="10.77734375" style="1" customWidth="1"/>
    <col min="3" max="3" width="22.109375" style="1" customWidth="1"/>
    <col min="4" max="4" width="33.44140625" style="1" customWidth="1"/>
    <col min="5" max="5" width="12.33203125" style="7" customWidth="1"/>
    <col min="6" max="6" width="12.21875" style="7" customWidth="1"/>
    <col min="7" max="7" width="21.21875" style="7" customWidth="1"/>
    <col min="8" max="8" width="22.21875" style="1" customWidth="1"/>
    <col min="9" max="24" width="18.77734375" style="1" customWidth="1"/>
    <col min="25" max="25" width="8.88671875" style="1"/>
    <col min="26" max="26" width="13.109375" style="1" hidden="1" customWidth="1"/>
    <col min="27" max="27" width="11.44140625" style="1" hidden="1" customWidth="1"/>
    <col min="28" max="28" width="18.33203125" style="1" hidden="1" customWidth="1"/>
    <col min="29" max="16384" width="8.88671875" style="1"/>
  </cols>
  <sheetData>
    <row r="1" spans="2:28" ht="33" customHeight="1">
      <c r="B1" s="4" t="s">
        <v>25</v>
      </c>
      <c r="C1" s="4"/>
      <c r="D1" s="4"/>
      <c r="E1" s="9"/>
      <c r="F1" s="9"/>
      <c r="G1" s="9"/>
    </row>
    <row r="2" spans="2:28">
      <c r="D2" s="1" t="s">
        <v>2</v>
      </c>
      <c r="E2" s="17" t="s">
        <v>81</v>
      </c>
      <c r="F2" s="1"/>
    </row>
    <row r="3" spans="2:28">
      <c r="D3" s="1" t="s">
        <v>1</v>
      </c>
      <c r="E3" s="1" t="s">
        <v>54</v>
      </c>
      <c r="F3" s="1"/>
    </row>
    <row r="5" spans="2:28">
      <c r="B5" s="29" t="s">
        <v>56</v>
      </c>
      <c r="C5" s="29" t="s">
        <v>82</v>
      </c>
      <c r="D5" s="29" t="s">
        <v>26</v>
      </c>
      <c r="E5" s="5" t="s">
        <v>34</v>
      </c>
      <c r="F5" s="31" t="s">
        <v>27</v>
      </c>
      <c r="G5" s="32"/>
      <c r="H5" s="33" t="s">
        <v>57</v>
      </c>
      <c r="I5" s="34"/>
      <c r="J5" s="34"/>
      <c r="K5" s="34"/>
      <c r="L5" s="34"/>
      <c r="M5" s="34"/>
      <c r="N5" s="34"/>
      <c r="O5" s="34"/>
      <c r="P5" s="35"/>
      <c r="Q5" s="20" t="s">
        <v>40</v>
      </c>
      <c r="R5" s="20" t="s">
        <v>39</v>
      </c>
      <c r="Z5" s="1" t="s">
        <v>33</v>
      </c>
      <c r="AA5" s="1" t="s">
        <v>23</v>
      </c>
      <c r="AB5" s="1" t="s">
        <v>28</v>
      </c>
    </row>
    <row r="6" spans="2:28">
      <c r="B6" s="21"/>
      <c r="C6" s="30"/>
      <c r="D6" s="21"/>
      <c r="E6" s="12" t="s">
        <v>60</v>
      </c>
      <c r="F6" s="22" t="s">
        <v>61</v>
      </c>
      <c r="G6" s="23"/>
      <c r="H6" s="11" t="s">
        <v>5</v>
      </c>
      <c r="I6" s="11" t="s">
        <v>58</v>
      </c>
      <c r="J6" s="24" t="s">
        <v>38</v>
      </c>
      <c r="K6" s="25"/>
      <c r="L6" s="11" t="s">
        <v>4</v>
      </c>
      <c r="M6" s="26" t="s">
        <v>59</v>
      </c>
      <c r="N6" s="27"/>
      <c r="O6" s="27"/>
      <c r="P6" s="28"/>
      <c r="Q6" s="21"/>
      <c r="R6" s="21"/>
      <c r="Z6" s="1" t="s">
        <v>20</v>
      </c>
      <c r="AA6" s="1">
        <v>7000</v>
      </c>
      <c r="AB6" s="1" t="s">
        <v>29</v>
      </c>
    </row>
    <row r="7" spans="2:28" ht="26.4" customHeight="1">
      <c r="B7" s="19" t="s">
        <v>69</v>
      </c>
      <c r="C7" s="18"/>
      <c r="D7" s="13"/>
      <c r="E7" s="14"/>
      <c r="F7" s="36"/>
      <c r="G7" s="37"/>
      <c r="H7" s="13"/>
      <c r="I7" s="13"/>
      <c r="J7" s="39"/>
      <c r="K7" s="39"/>
      <c r="L7" s="13"/>
      <c r="M7" s="40"/>
      <c r="N7" s="41"/>
      <c r="O7" s="41"/>
      <c r="P7" s="42"/>
      <c r="Q7" s="8" t="str">
        <f>_xlfn.CONCAT(COUNTA($D$12:$D$14), " チーム")</f>
        <v>0 チーム</v>
      </c>
      <c r="R7" s="8" t="str">
        <f>_xlfn.CONCAT((COUNTA($D$12:$D$14))*_xlfn.XLOOKUP(E7,Z6:Z8,AA6:AA8,0)," 円")</f>
        <v>0 円</v>
      </c>
      <c r="Z7" s="1" t="s">
        <v>21</v>
      </c>
      <c r="AA7" s="1">
        <v>5000</v>
      </c>
      <c r="AB7" s="1" t="s">
        <v>30</v>
      </c>
    </row>
    <row r="8" spans="2:28">
      <c r="Z8" s="1" t="s">
        <v>22</v>
      </c>
      <c r="AA8" s="1">
        <v>3000</v>
      </c>
      <c r="AB8" s="1" t="s">
        <v>31</v>
      </c>
    </row>
    <row r="10" spans="2:28">
      <c r="B10" s="43" t="s">
        <v>83</v>
      </c>
      <c r="C10" s="43" t="s">
        <v>55</v>
      </c>
      <c r="D10" s="44" t="s">
        <v>3</v>
      </c>
      <c r="E10" s="20" t="s">
        <v>53</v>
      </c>
      <c r="F10" s="20" t="s">
        <v>24</v>
      </c>
      <c r="G10" s="29" t="s">
        <v>44</v>
      </c>
      <c r="H10" s="44" t="s">
        <v>32</v>
      </c>
      <c r="I10" s="44" t="s">
        <v>45</v>
      </c>
      <c r="J10" s="44"/>
      <c r="K10" s="44" t="s">
        <v>47</v>
      </c>
      <c r="L10" s="44"/>
      <c r="M10" s="44" t="s">
        <v>46</v>
      </c>
      <c r="N10" s="44"/>
      <c r="O10" s="44" t="s">
        <v>48</v>
      </c>
      <c r="P10" s="44"/>
      <c r="Q10" s="44" t="s">
        <v>49</v>
      </c>
      <c r="R10" s="44"/>
      <c r="S10" s="44" t="s">
        <v>50</v>
      </c>
      <c r="T10" s="44"/>
      <c r="U10" s="44" t="s">
        <v>6</v>
      </c>
      <c r="V10" s="44"/>
      <c r="W10" s="44" t="s">
        <v>7</v>
      </c>
      <c r="X10" s="44"/>
      <c r="Z10" s="1" t="s">
        <v>17</v>
      </c>
      <c r="AA10" s="1" t="s">
        <v>35</v>
      </c>
    </row>
    <row r="11" spans="2:28">
      <c r="B11" s="44"/>
      <c r="C11" s="44"/>
      <c r="D11" s="44"/>
      <c r="E11" s="21"/>
      <c r="F11" s="21"/>
      <c r="G11" s="21"/>
      <c r="H11" s="44"/>
      <c r="I11" s="6" t="s">
        <v>5</v>
      </c>
      <c r="J11" s="6" t="s">
        <v>8</v>
      </c>
      <c r="K11" s="6" t="s">
        <v>5</v>
      </c>
      <c r="L11" s="6" t="s">
        <v>8</v>
      </c>
      <c r="M11" s="6" t="s">
        <v>5</v>
      </c>
      <c r="N11" s="6" t="s">
        <v>8</v>
      </c>
      <c r="O11" s="6" t="s">
        <v>5</v>
      </c>
      <c r="P11" s="6" t="s">
        <v>8</v>
      </c>
      <c r="Q11" s="6" t="s">
        <v>5</v>
      </c>
      <c r="R11" s="6" t="s">
        <v>8</v>
      </c>
      <c r="S11" s="6" t="s">
        <v>5</v>
      </c>
      <c r="T11" s="6" t="s">
        <v>8</v>
      </c>
      <c r="U11" s="6" t="s">
        <v>5</v>
      </c>
      <c r="V11" s="6" t="s">
        <v>8</v>
      </c>
      <c r="W11" s="6" t="s">
        <v>5</v>
      </c>
      <c r="X11" s="6" t="s">
        <v>8</v>
      </c>
      <c r="Z11" s="1" t="s">
        <v>18</v>
      </c>
      <c r="AA11" s="1" t="s">
        <v>36</v>
      </c>
    </row>
    <row r="12" spans="2:28">
      <c r="B12" s="19" t="s">
        <v>69</v>
      </c>
      <c r="C12" s="19" t="s">
        <v>69</v>
      </c>
      <c r="D12" s="13"/>
      <c r="E12" s="15" t="str">
        <f>IF(E$7&lt;&gt;"",E$7,"")</f>
        <v/>
      </c>
      <c r="F12" s="14"/>
      <c r="G12" s="14"/>
      <c r="H12" s="13"/>
      <c r="I12" s="13"/>
      <c r="J12" s="16" t="str">
        <f>PHONETIC(I12)</f>
        <v/>
      </c>
      <c r="K12" s="13"/>
      <c r="L12" s="16" t="str">
        <f>PHONETIC(K12)</f>
        <v/>
      </c>
      <c r="M12" s="13"/>
      <c r="N12" s="16" t="str">
        <f>PHONETIC(M12)</f>
        <v/>
      </c>
      <c r="O12" s="13"/>
      <c r="P12" s="16" t="str">
        <f>PHONETIC(O12)</f>
        <v/>
      </c>
      <c r="Q12" s="13"/>
      <c r="R12" s="16" t="str">
        <f>PHONETIC(Q12)</f>
        <v/>
      </c>
      <c r="S12" s="13"/>
      <c r="T12" s="16" t="str">
        <f>PHONETIC(S12)</f>
        <v/>
      </c>
      <c r="U12" s="13"/>
      <c r="V12" s="16" t="str">
        <f>PHONETIC(U12)</f>
        <v/>
      </c>
      <c r="W12" s="13"/>
      <c r="X12" s="16" t="str">
        <f>PHONETIC(W12)</f>
        <v/>
      </c>
      <c r="Z12" s="1" t="s">
        <v>19</v>
      </c>
      <c r="AA12" s="1" t="s">
        <v>37</v>
      </c>
    </row>
    <row r="13" spans="2:28">
      <c r="B13" s="13"/>
      <c r="C13" s="13"/>
      <c r="D13" s="13"/>
      <c r="E13" s="15" t="str">
        <f>IF(E$7&lt;&gt;"",E$7,"")</f>
        <v/>
      </c>
      <c r="F13" s="14"/>
      <c r="G13" s="14"/>
      <c r="H13" s="13"/>
      <c r="I13" s="13"/>
      <c r="J13" s="16" t="str">
        <f>PHONETIC(I13)</f>
        <v/>
      </c>
      <c r="K13" s="13"/>
      <c r="L13" s="16" t="str">
        <f t="shared" ref="L13:L14" si="0">PHONETIC(K13)</f>
        <v/>
      </c>
      <c r="M13" s="13"/>
      <c r="N13" s="16" t="str">
        <f t="shared" ref="N13:N14" si="1">PHONETIC(M13)</f>
        <v/>
      </c>
      <c r="O13" s="13"/>
      <c r="P13" s="16" t="str">
        <f t="shared" ref="P13:P14" si="2">PHONETIC(O13)</f>
        <v/>
      </c>
      <c r="Q13" s="13"/>
      <c r="R13" s="16" t="str">
        <f t="shared" ref="R13:R14" si="3">PHONETIC(Q13)</f>
        <v/>
      </c>
      <c r="S13" s="13"/>
      <c r="T13" s="16" t="str">
        <f t="shared" ref="T13:T14" si="4">PHONETIC(S13)</f>
        <v/>
      </c>
      <c r="U13" s="13"/>
      <c r="V13" s="16" t="str">
        <f t="shared" ref="V13:V14" si="5">PHONETIC(U13)</f>
        <v/>
      </c>
      <c r="W13" s="13"/>
      <c r="X13" s="16" t="str">
        <f t="shared" ref="X13:X14" si="6">PHONETIC(W13)</f>
        <v/>
      </c>
    </row>
    <row r="14" spans="2:28">
      <c r="B14" s="13"/>
      <c r="C14" s="13"/>
      <c r="D14" s="13"/>
      <c r="E14" s="15" t="str">
        <f>IF(E$7&lt;&gt;"",E$7,"")</f>
        <v/>
      </c>
      <c r="F14" s="14"/>
      <c r="G14" s="14"/>
      <c r="H14" s="13"/>
      <c r="I14" s="13"/>
      <c r="J14" s="16" t="str">
        <f>PHONETIC(I14)</f>
        <v/>
      </c>
      <c r="K14" s="13"/>
      <c r="L14" s="16" t="str">
        <f t="shared" si="0"/>
        <v/>
      </c>
      <c r="M14" s="13"/>
      <c r="N14" s="16" t="str">
        <f t="shared" si="1"/>
        <v/>
      </c>
      <c r="O14" s="13"/>
      <c r="P14" s="16" t="str">
        <f t="shared" si="2"/>
        <v/>
      </c>
      <c r="Q14" s="13"/>
      <c r="R14" s="16" t="str">
        <f t="shared" si="3"/>
        <v/>
      </c>
      <c r="S14" s="13"/>
      <c r="T14" s="16" t="str">
        <f t="shared" si="4"/>
        <v/>
      </c>
      <c r="U14" s="13"/>
      <c r="V14" s="16" t="str">
        <f t="shared" si="5"/>
        <v/>
      </c>
      <c r="W14" s="13"/>
      <c r="X14" s="16" t="str">
        <f t="shared" si="6"/>
        <v/>
      </c>
    </row>
    <row r="16" spans="2:28">
      <c r="B16" s="2" t="s">
        <v>9</v>
      </c>
      <c r="C16" s="2"/>
      <c r="D16" s="2"/>
      <c r="E16" s="10"/>
      <c r="F16" s="10"/>
      <c r="G16" s="10"/>
      <c r="J16" s="2"/>
    </row>
    <row r="17" spans="2:7">
      <c r="B17" s="2" t="s">
        <v>43</v>
      </c>
      <c r="C17" s="2"/>
      <c r="D17" s="2"/>
      <c r="E17" s="10"/>
      <c r="F17" s="10"/>
      <c r="G17" s="10"/>
    </row>
    <row r="18" spans="2:7">
      <c r="B18" s="2" t="s">
        <v>41</v>
      </c>
      <c r="C18" s="2"/>
      <c r="D18" s="2"/>
      <c r="E18" s="10"/>
      <c r="F18" s="10"/>
      <c r="G18" s="10"/>
    </row>
    <row r="19" spans="2:7">
      <c r="B19" s="2" t="s">
        <v>51</v>
      </c>
      <c r="C19" s="2"/>
      <c r="D19" s="2"/>
      <c r="E19" s="10"/>
      <c r="F19" s="10"/>
      <c r="G19" s="10"/>
    </row>
    <row r="20" spans="2:7">
      <c r="B20" s="2" t="s">
        <v>52</v>
      </c>
      <c r="C20" s="2"/>
      <c r="D20" s="2"/>
      <c r="E20" s="10"/>
      <c r="F20" s="10"/>
      <c r="G20" s="10"/>
    </row>
    <row r="21" spans="2:7">
      <c r="B21" s="2" t="s">
        <v>80</v>
      </c>
      <c r="C21" s="2"/>
      <c r="D21" s="2"/>
      <c r="E21" s="10"/>
      <c r="F21" s="10"/>
      <c r="G21" s="10"/>
    </row>
    <row r="22" spans="2:7">
      <c r="B22" s="2"/>
      <c r="C22" s="2"/>
      <c r="D22" s="2"/>
      <c r="E22" s="10"/>
      <c r="F22" s="10"/>
      <c r="G22" s="10"/>
    </row>
    <row r="23" spans="2:7">
      <c r="B23" s="2" t="s">
        <v>42</v>
      </c>
      <c r="C23" s="2"/>
      <c r="D23" s="2"/>
      <c r="E23" s="10"/>
      <c r="F23" s="10"/>
      <c r="G23" s="10"/>
    </row>
    <row r="24" spans="2:7">
      <c r="B24" s="2" t="s">
        <v>10</v>
      </c>
      <c r="C24" s="2"/>
      <c r="D24" s="2"/>
      <c r="E24" s="10"/>
      <c r="F24" s="10"/>
      <c r="G24" s="10"/>
    </row>
  </sheetData>
  <mergeCells count="28">
    <mergeCell ref="R5:R6"/>
    <mergeCell ref="M7:P7"/>
    <mergeCell ref="Q5:Q6"/>
    <mergeCell ref="H5:P5"/>
    <mergeCell ref="M6:P6"/>
    <mergeCell ref="J6:K6"/>
    <mergeCell ref="B10:B11"/>
    <mergeCell ref="H10:H11"/>
    <mergeCell ref="I10:J10"/>
    <mergeCell ref="B5:B6"/>
    <mergeCell ref="K10:L10"/>
    <mergeCell ref="C5:C6"/>
    <mergeCell ref="C10:C11"/>
    <mergeCell ref="J7:K7"/>
    <mergeCell ref="F7:G7"/>
    <mergeCell ref="D5:D6"/>
    <mergeCell ref="D10:D11"/>
    <mergeCell ref="F5:G5"/>
    <mergeCell ref="F6:G6"/>
    <mergeCell ref="E10:E11"/>
    <mergeCell ref="G10:G11"/>
    <mergeCell ref="F10:F11"/>
    <mergeCell ref="M10:N10"/>
    <mergeCell ref="O10:P10"/>
    <mergeCell ref="U10:V10"/>
    <mergeCell ref="W10:X10"/>
    <mergeCell ref="S10:T10"/>
    <mergeCell ref="Q10:R10"/>
  </mergeCells>
  <phoneticPr fontId="1"/>
  <dataValidations count="6">
    <dataValidation type="list" allowBlank="1" showInputMessage="1" showErrorMessage="1" sqref="F8:G8" xr:uid="{8C9EF70C-80D1-42FC-9D02-4A70C8449EC7}">
      <formula1>#REF!</formula1>
    </dataValidation>
    <dataValidation type="list" allowBlank="1" showInputMessage="1" showErrorMessage="1" sqref="E8" xr:uid="{565E0FC3-614F-4F06-B695-8C925927AF9D}">
      <formula1>O7:O8</formula1>
    </dataValidation>
    <dataValidation type="list" allowBlank="1" showInputMessage="1" showErrorMessage="1" sqref="F7" xr:uid="{8E6B805E-6316-4BB0-9D02-8458CAF8973C}">
      <formula1>$AB$6:$AB$8</formula1>
    </dataValidation>
    <dataValidation type="list" allowBlank="1" showInputMessage="1" showErrorMessage="1" sqref="E7" xr:uid="{8E977619-2A51-47E9-9827-25CD68E09611}">
      <formula1>$Z$6:$Z$8</formula1>
    </dataValidation>
    <dataValidation type="list" allowBlank="1" showInputMessage="1" showErrorMessage="1" sqref="F12:F14" xr:uid="{6402DA88-99F9-402C-8EBC-E5EBEE66CD88}">
      <formula1>$Z$11:$Z$12</formula1>
    </dataValidation>
    <dataValidation type="list" allowBlank="1" showInputMessage="1" showErrorMessage="1" sqref="G12:G14" xr:uid="{703CBC0B-6DE8-4714-A55E-DC5035B0DF75}">
      <formula1>$AA$11:$AA$12</formula1>
    </dataValidation>
  </dataValidations>
  <hyperlinks>
    <hyperlink ref="E2" r:id="rId1" xr:uid="{2F12B736-3140-4628-80BE-9A0264342640}"/>
  </hyperlinks>
  <pageMargins left="0.7" right="0.7" top="0.75" bottom="0.75" header="0.3" footer="0.3"/>
  <pageSetup paperSize="9" scale="3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7 U K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A H t Q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7 U K W y i K R 7 g O A A A A E Q A A A B M A H A B G b 3 J t d W x h c y 9 T Z W N 0 a W 9 u M S 5 t I K I Y A C i g F A A A A A A A A A A A A A A A A A A A A A A A A A A A A C t O T S 7 J z M 9 T C I b Q h t Y A U E s B A i 0 A F A A C A A g A B 7 U K W 9 8 f B U S m A A A A 9 w A A A B I A A A A A A A A A A A A A A A A A A A A A A E N v b m Z p Z y 9 Q Y W N r Y W d l L n h t b F B L A Q I t A B Q A A g A I A A e 1 C l s P y u m r p A A A A O k A A A A T A A A A A A A A A A A A A A A A A P I A A A B b Q 2 9 u d G V u d F 9 U e X B l c 1 0 u e G 1 s U E s B A i 0 A F A A C A A g A B 7 U K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J e q 3 s 2 P 9 l G i o y D i d 9 H 7 E Q A A A A A A g A A A A A A E G Y A A A A B A A A g A A A A h 9 4 F 1 f 0 Q x j w b 4 d c e t f b q k v 9 k k r 1 i C R c R g H t 9 5 6 B w H Q k A A A A A D o A A A A A C A A A g A A A A O w Z 5 o h t M A A 1 z B / 0 P / i z Q R f B 0 I Y l 7 S p s 3 K k 7 l M u / r Y r t Q A A A A q x N v I z C m Z V e P Y G V H h b 6 f Z 2 F M p 2 V i 3 T b e N K 3 B 3 u T p U n 8 C Q l E 8 v d q M S r U F e q e G v 8 X i 8 4 x Z D Y g b A 9 d + B y 6 C h D b z L i P k p y M t + / Q B d e k V d o + O t t t A A A A A f h X N W B L B s J s u c I s Y I 2 M i 6 w H 3 0 / z W Z y h q H + p T Q b w I 5 Z w / f 4 B d Y P p O K b v j C r E C 0 3 c g m A U f p 7 m Y Y G 2 L E 3 w 2 P p d L E w = = < / D a t a M a s h u p > 
</file>

<file path=customXml/itemProps1.xml><?xml version="1.0" encoding="utf-8"?>
<ds:datastoreItem xmlns:ds="http://schemas.openxmlformats.org/officeDocument/2006/customXml" ds:itemID="{F885E395-0A87-4BC8-B757-3F8E0CA5BE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</vt:lpstr>
      <vt:lpstr>参加申込書</vt:lpstr>
      <vt:lpstr>記入例!小学生高学年</vt:lpstr>
      <vt:lpstr>小学生高学年</vt:lpstr>
      <vt:lpstr>記入例!小学生低学年</vt:lpstr>
      <vt:lpstr>小学生低学年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Hideshi Fukumoto</dc:creator>
  <cp:lastModifiedBy>Hideshi Fukumoto</cp:lastModifiedBy>
  <cp:revision>5</cp:revision>
  <cp:lastPrinted>2025-11-19T23:37:01Z</cp:lastPrinted>
  <dcterms:created xsi:type="dcterms:W3CDTF">2025-07-02T15:22:31Z</dcterms:created>
  <dcterms:modified xsi:type="dcterms:W3CDTF">2026-01-06T08:57:36Z</dcterms:modified>
</cp:coreProperties>
</file>